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activeTab="1"/>
  </bookViews>
  <sheets>
    <sheet name="封面" sheetId="1" r:id="rId1"/>
    <sheet name="表1" sheetId="2" r:id="rId2"/>
    <sheet name="表1-1" sheetId="3" r:id="rId3"/>
    <sheet name="表1-2" sheetId="4" r:id="rId4"/>
    <sheet name="表2" sheetId="5" r:id="rId5"/>
    <sheet name="表2-1" sheetId="6" r:id="rId6"/>
    <sheet name="表3" sheetId="7" r:id="rId7"/>
    <sheet name="表3-1" sheetId="8" r:id="rId8"/>
    <sheet name="表3-2" sheetId="9" r:id="rId9"/>
    <sheet name="表3-3" sheetId="10" r:id="rId10"/>
    <sheet name="表4" sheetId="11" r:id="rId11"/>
    <sheet name="表4-1" sheetId="12" r:id="rId12"/>
    <sheet name="表5" sheetId="13" r:id="rId13"/>
    <sheet name="表6" sheetId="14" r:id="rId14"/>
    <sheet name="表7" sheetId="16" r:id="rId15"/>
  </sheets>
  <definedNames>
    <definedName name="_xlnm.Print_Titles" localSheetId="13">表6!$1:$4</definedName>
  </definedNames>
  <calcPr calcId="144525" fullCalcOnLoad="1"/>
</workbook>
</file>

<file path=xl/sharedStrings.xml><?xml version="1.0" encoding="utf-8"?>
<sst xmlns="http://schemas.openxmlformats.org/spreadsheetml/2006/main" count="796" uniqueCount="492">
  <si>
    <t>泸州医药产业园区管理委员会</t>
  </si>
  <si>
    <t>2022年部门预算</t>
  </si>
  <si>
    <t>报送日期：2022 年 1月 14日</t>
  </si>
  <si>
    <t>表1</t>
  </si>
  <si>
    <t>部门收支总表</t>
  </si>
  <si>
    <t>单位:万元</t>
  </si>
  <si>
    <t>收入</t>
  </si>
  <si>
    <t>支出</t>
  </si>
  <si>
    <t>项目</t>
  </si>
  <si>
    <t>2022年预算数</t>
  </si>
  <si>
    <t>一、一般公共预算拨款收入</t>
  </si>
  <si>
    <t>一、一般公共服务支出</t>
  </si>
  <si>
    <t>二、政府性基金预算拨款收入</t>
  </si>
  <si>
    <t>二、外交支出</t>
  </si>
  <si>
    <t>三、国有资本经营预算拨款收入</t>
  </si>
  <si>
    <t>三、国防支出</t>
  </si>
  <si>
    <t>四、事业收入</t>
  </si>
  <si>
    <t>四、公共安全支出</t>
  </si>
  <si>
    <t>五、事业单位经营收入</t>
  </si>
  <si>
    <t>五、教育支出</t>
  </si>
  <si>
    <t>六、其他收入</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</si>
  <si>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</si>
  <si>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</si>
  <si>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</si>
  <si>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</si>
  <si>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</si>
  <si>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</si>
  <si>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</si>
  <si>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</si>
  <si>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</si>
  <si>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</si>
  <si>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</si>
  <si>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</si>
  <si>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</si>
  <si>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</si>
  <si>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</si>
  <si>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</si>
  <si>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</si>
  <si>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二十三、预备费</t>
  </si>
  <si>
    <t>二十四、其他支出</t>
  </si>
  <si>
    <t>二十五、转移性支出</t>
  </si>
  <si>
    <t>二十六、债务还本支出</t>
  </si>
  <si>
    <t>二十七、债务付息支出</t>
  </si>
  <si>
    <t>二十八、债务发行费用支出</t>
  </si>
  <si>
    <t>二十九、灾害防治及应急管理支出</t>
  </si>
  <si>
    <t>本年收入合计</t>
  </si>
  <si>
    <t>本年支出合计</t>
  </si>
  <si>
    <t>七、用事业基金弥补收支差额</t>
  </si>
  <si>
    <t>二十九、事业单位结余分配</t>
  </si>
  <si>
    <t>八、上年结转</t>
  </si>
  <si>
    <t>其中：转入事业基金</t>
  </si>
  <si>
    <t>三十、结转下年</t>
  </si>
  <si>
    <t>收入总计</t>
  </si>
  <si>
    <t>支出总计</t>
  </si>
  <si>
    <t>表1-1</t>
  </si>
  <si>
    <t>部门预算收入总表</t>
  </si>
  <si>
    <t>单位：万元</t>
  </si>
  <si>
    <t>项    目</t>
  </si>
  <si>
    <t>合计</t>
  </si>
  <si>
    <t>上年结转</t>
  </si>
  <si>
    <t>一般公共预算拨款收入</t>
  </si>
  <si>
    <t>政府性基金预算拨款收入</t>
  </si>
  <si>
    <t>国有资本经营预算拨款收入</t>
  </si>
  <si>
    <t>事业收入</t>
  </si>
  <si>
    <t>事业单位经营收入</t>
  </si>
  <si>
    <t>转移性收入</t>
  </si>
  <si>
    <t>其他收入</t>
  </si>
  <si>
    <t>用事业基金弥补收支差额</t>
  </si>
  <si>
    <t>科目编码</t>
  </si>
  <si>
    <t>单位代码</t>
  </si>
  <si>
    <t>单位名称  （科目）</t>
  </si>
  <si>
    <t>金额</t>
  </si>
  <si>
    <t>其中：教育收费</t>
  </si>
  <si>
    <t>小计</t>
  </si>
  <si>
    <t>上级补助收入</t>
  </si>
  <si>
    <t>附属单位上缴收入</t>
  </si>
  <si>
    <t>从其他部门取得的收入</t>
  </si>
  <si>
    <t>从不同级政府取得的收入</t>
  </si>
  <si>
    <t>类</t>
  </si>
  <si>
    <t>款</t>
  </si>
  <si>
    <t>项</t>
  </si>
  <si>
    <t>208</t>
  </si>
  <si>
    <t>05</t>
  </si>
  <si>
    <t>机关事业单位基本养老保险缴费支出</t>
  </si>
  <si>
    <t>210</t>
  </si>
  <si>
    <t>11</t>
  </si>
  <si>
    <t>01</t>
  </si>
  <si>
    <t>行政单位医疗</t>
  </si>
  <si>
    <t>02</t>
  </si>
  <si>
    <t>事业单位医疗</t>
  </si>
  <si>
    <t>03</t>
  </si>
  <si>
    <t>公务员医疗补助</t>
  </si>
  <si>
    <t>215</t>
  </si>
  <si>
    <t>08</t>
  </si>
  <si>
    <t>行政运行</t>
  </si>
  <si>
    <t>其他支持中小企业发展和管理支出</t>
  </si>
  <si>
    <t>221</t>
  </si>
  <si>
    <t>住房公积金</t>
  </si>
  <si>
    <t>表1-2</t>
  </si>
  <si>
    <t>部门预算支出总表</t>
  </si>
  <si>
    <t>基本支出</t>
  </si>
  <si>
    <t>项目支出</t>
  </si>
  <si>
    <t>上缴上级支出</t>
  </si>
  <si>
    <t>对附属单位补助支出</t>
  </si>
  <si>
    <t>单位名称（科目）</t>
  </si>
  <si>
    <t>表2</t>
  </si>
  <si>
    <t>财政拨款收支预算总表</t>
  </si>
  <si>
    <t>2021年预算数</t>
  </si>
  <si>
    <t>一般公共预算</t>
  </si>
  <si>
    <t>政府性基金预算</t>
  </si>
  <si>
    <t>国有资本经营预算</t>
  </si>
  <si>
    <t>上年财政拨款资金结转</t>
  </si>
  <si>
    <t>一、本年收入</t>
  </si>
  <si>
    <t>一、本年支出</t>
  </si>
  <si>
    <t>一般公共服务支出</t>
  </si>
  <si>
    <t>外交支出</t>
  </si>
  <si>
    <t>国防支出</t>
  </si>
  <si>
    <t>二、上年结转</t>
  </si>
  <si>
    <t>公共安全支出</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</si>
  <si>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</si>
  <si>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</si>
  <si>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</si>
  <si>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</si>
  <si>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</si>
  <si>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</si>
  <si>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</si>
  <si>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</si>
  <si>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</si>
  <si>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</si>
  <si>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资源勘探信息等支出</t>
  </si>
  <si>
    <t>商业服务业等支出</t>
  </si>
  <si>
    <t>金融支出</t>
  </si>
  <si>
    <t>援助其他地区支出</t>
  </si>
  <si>
    <t>自然资源海洋气象等支出</t>
  </si>
  <si>
    <t>住房保障支出</t>
  </si>
  <si>
    <t>粮油物资储备支出</t>
  </si>
  <si>
    <t>国有资本经营预算支出</t>
  </si>
  <si>
    <t>预备费</t>
  </si>
  <si>
    <t>其他支出</t>
  </si>
  <si>
    <t>转移性支出</t>
  </si>
  <si>
    <t>债务还本支出</t>
  </si>
  <si>
    <t>二、结转下年</t>
  </si>
  <si>
    <t>表2-1</t>
  </si>
  <si>
    <t>财政拨款支出预算表（政府经济分类科目）</t>
  </si>
  <si>
    <t>总计</t>
  </si>
  <si>
    <t>当年财政拨款安排</t>
  </si>
  <si>
    <t>上年结转安排</t>
  </si>
  <si>
    <t>一般公共预算拨款</t>
  </si>
  <si>
    <t>国有资本经营预算安排</t>
  </si>
  <si>
    <t>上年财政拨款指标结转</t>
  </si>
  <si>
    <t>上年应返还额度结转</t>
  </si>
  <si>
    <t xml:space="preserve">  机关工资福利支出</t>
  </si>
  <si>
    <t xml:space="preserve">      工资奖金津补贴</t>
  </si>
  <si>
    <t xml:space="preserve">      社会保障缴费</t>
  </si>
  <si>
    <t xml:space="preserve">      住房公积金</t>
  </si>
  <si>
    <t xml:space="preserve">  机关商品和服务支出</t>
  </si>
  <si>
    <t xml:space="preserve">      办公费</t>
  </si>
  <si>
    <t xml:space="preserve">      会议费</t>
  </si>
  <si>
    <r>
      <t>0</t>
    </r>
    <r>
      <rPr>
        <sz val="9"/>
        <rFont val="宋体"/>
        <charset val="134"/>
      </rPr>
      <t>3</t>
    </r>
  </si>
  <si>
    <t xml:space="preserve">      培训费</t>
  </si>
  <si>
    <r>
      <t>0</t>
    </r>
    <r>
      <rPr>
        <sz val="9"/>
        <rFont val="宋体"/>
        <charset val="134"/>
      </rPr>
      <t>6</t>
    </r>
  </si>
  <si>
    <t xml:space="preserve">      公务接待费</t>
  </si>
  <si>
    <r>
      <t>0</t>
    </r>
    <r>
      <rPr>
        <sz val="9"/>
        <rFont val="宋体"/>
        <charset val="134"/>
      </rPr>
      <t>9</t>
    </r>
  </si>
  <si>
    <t xml:space="preserve">      维修（护）费</t>
  </si>
  <si>
    <t>99</t>
  </si>
  <si>
    <t xml:space="preserve">      其他商品和服务支出</t>
  </si>
  <si>
    <t>对个人和家庭的补助</t>
  </si>
  <si>
    <r>
      <t xml:space="preserve"> </t>
    </r>
    <r>
      <rPr>
        <sz val="9"/>
        <rFont val="宋体"/>
        <charset val="134"/>
      </rPr>
      <t xml:space="preserve">     社会福利和救助</t>
    </r>
  </si>
  <si>
    <r>
      <t xml:space="preserve"> </t>
    </r>
    <r>
      <rPr>
        <sz val="9"/>
        <rFont val="宋体"/>
        <charset val="134"/>
      </rPr>
      <t xml:space="preserve">     其他对个人和家庭补助</t>
    </r>
  </si>
  <si>
    <t>表3</t>
  </si>
  <si>
    <t>一般公共预算支出预算表</t>
  </si>
  <si>
    <t>工资福利支出</t>
  </si>
  <si>
    <t>商品和服务支出</t>
  </si>
  <si>
    <t>债务利息及费用支出</t>
  </si>
  <si>
    <t>资本性支出（基本建设）</t>
  </si>
  <si>
    <t>资本性支出</t>
  </si>
  <si>
    <t>对企业补助（基本建设）</t>
  </si>
  <si>
    <t>对企业补助</t>
  </si>
  <si>
    <t>对社会保障基金补助</t>
  </si>
  <si>
    <t>科目名称</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</si>
  <si>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</si>
  <si>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</si>
  <si>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</si>
  <si>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</si>
  <si>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</si>
  <si>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</si>
  <si>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</si>
  <si>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</si>
  <si>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</si>
  <si>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</si>
  <si>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</si>
  <si>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</si>
  <si>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</si>
  <si>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</si>
  <si>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</si>
  <si>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</si>
  <si>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</si>
  <si>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</si>
  <si>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</si>
  <si>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</si>
  <si>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</si>
  <si>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</si>
  <si>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</si>
  <si>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</si>
  <si>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</si>
  <si>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</si>
  <si>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</si>
  <si>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</si>
  <si>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</si>
  <si>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</si>
  <si>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</si>
  <si>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</si>
  <si>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</si>
  <si>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</si>
  <si>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</si>
  <si>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</si>
  <si>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</si>
  <si>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</si>
  <si>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</si>
  <si>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</si>
  <si>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</si>
  <si>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</si>
  <si>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</si>
  <si>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</si>
  <si>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</si>
  <si>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</si>
  <si>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</si>
  <si>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</si>
  <si>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</si>
  <si>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其他对个人和家庭的补助支出</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</si>
  <si>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</si>
  <si>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</si>
  <si>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</si>
  <si>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</si>
  <si>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</si>
  <si>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</si>
  <si>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</si>
  <si>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</si>
  <si>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</si>
  <si>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</si>
  <si>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</si>
  <si>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</si>
  <si>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</si>
  <si>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</si>
  <si>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</si>
  <si>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</si>
  <si>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</si>
  <si>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</si>
  <si>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</si>
  <si>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</si>
  <si>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</si>
  <si>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</si>
  <si>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</si>
  <si>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</si>
  <si>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</si>
  <si>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</si>
  <si>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</si>
  <si>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</si>
  <si>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赠与</t>
  </si>
  <si>
    <t>国家赔偿费用支出</t>
  </si>
  <si>
    <t>对民间非营利性组织和群众性自治组织补助</t>
  </si>
  <si>
    <t>表3-1</t>
  </si>
  <si>
    <t>一般公共预算基本支出预算表</t>
  </si>
  <si>
    <t>经济分类科目</t>
  </si>
  <si>
    <t>人员经费</t>
  </si>
  <si>
    <t>公用经费</t>
  </si>
  <si>
    <r>
      <t xml:space="preserve"> </t>
    </r>
    <r>
      <rPr>
        <sz val="10"/>
        <rFont val="宋体"/>
        <charset val="134"/>
      </rPr>
      <t xml:space="preserve">    </t>
    </r>
    <r>
      <rPr>
        <sz val="10"/>
        <rFont val="宋体"/>
        <charset val="134"/>
      </rPr>
      <t>合计</t>
    </r>
  </si>
  <si>
    <r>
      <rPr>
        <sz val="11"/>
        <rFont val="宋体"/>
        <charset val="134"/>
      </rPr>
      <t>301</t>
    </r>
  </si>
  <si>
    <r>
      <rPr>
        <sz val="11"/>
        <rFont val="宋体"/>
        <charset val="134"/>
      </rPr>
      <t>工资福利支出</t>
    </r>
  </si>
  <si>
    <t>   基本工资</t>
  </si>
  <si>
    <t>   津贴补贴</t>
  </si>
  <si>
    <t>   奖金</t>
  </si>
  <si>
    <t>07</t>
  </si>
  <si>
    <t>   绩效工资</t>
  </si>
  <si>
    <t>   机关事业单位基本养老保险缴费</t>
  </si>
  <si>
    <t>10</t>
  </si>
  <si>
    <t>   职工基本医疗保险缴费</t>
  </si>
  <si>
    <t>   公务员医疗补助缴费</t>
  </si>
  <si>
    <t>12</t>
  </si>
  <si>
    <t>   其他社会保障缴费</t>
  </si>
  <si>
    <t>13</t>
  </si>
  <si>
    <t>   住房公积金</t>
  </si>
  <si>
    <r>
      <rPr>
        <sz val="11"/>
        <rFont val="宋体"/>
        <charset val="134"/>
      </rPr>
      <t>302</t>
    </r>
  </si>
  <si>
    <r>
      <rPr>
        <sz val="11"/>
        <rFont val="宋体"/>
        <charset val="134"/>
      </rPr>
      <t>商品和服务支出</t>
    </r>
  </si>
  <si>
    <t>   办公费</t>
  </si>
  <si>
    <t>   印刷费</t>
  </si>
  <si>
    <t>04</t>
  </si>
  <si>
    <t>   手续费</t>
  </si>
  <si>
    <t>   水费</t>
  </si>
  <si>
    <t>06</t>
  </si>
  <si>
    <t>   电费</t>
  </si>
  <si>
    <t>   邮电费</t>
  </si>
  <si>
    <t>   差旅费</t>
  </si>
  <si>
    <t>14</t>
  </si>
  <si>
    <t>   租赁费</t>
  </si>
  <si>
    <t>17</t>
  </si>
  <si>
    <t>   公务接待费</t>
  </si>
  <si>
    <t>26</t>
  </si>
  <si>
    <t>   劳务费</t>
  </si>
  <si>
    <t>28</t>
  </si>
  <si>
    <t>   工会经费</t>
  </si>
  <si>
    <t>29</t>
  </si>
  <si>
    <t>   福利费</t>
  </si>
  <si>
    <t>39</t>
  </si>
  <si>
    <t>   其他交通费用</t>
  </si>
  <si>
    <t>   其他商品和服务支出</t>
  </si>
  <si>
    <r>
      <rPr>
        <sz val="11"/>
        <rFont val="宋体"/>
        <charset val="134"/>
      </rPr>
      <t>303</t>
    </r>
  </si>
  <si>
    <r>
      <rPr>
        <sz val="11"/>
        <rFont val="宋体"/>
        <charset val="134"/>
      </rPr>
      <t>对个人和家庭的补助</t>
    </r>
  </si>
  <si>
    <t>09</t>
  </si>
  <si>
    <t>   奖励金</t>
  </si>
  <si>
    <t>表3-2</t>
  </si>
  <si>
    <t>一般公共预算项目支出预算表</t>
  </si>
  <si>
    <t>单位名称（项目）</t>
  </si>
  <si>
    <r>
      <rPr>
        <sz val="10"/>
        <rFont val="宋体"/>
        <charset val="134"/>
      </rPr>
      <t>上争外引工作经费</t>
    </r>
  </si>
  <si>
    <t>园区项目建设前期要素保障经费</t>
  </si>
  <si>
    <r>
      <rPr>
        <sz val="10"/>
        <rFont val="宋体"/>
        <charset val="134"/>
      </rPr>
      <t>招商引资项目经费</t>
    </r>
  </si>
  <si>
    <r>
      <rPr>
        <sz val="10"/>
        <rFont val="宋体"/>
        <charset val="134"/>
      </rPr>
      <t>园区宣传经费</t>
    </r>
  </si>
  <si>
    <r>
      <rPr>
        <sz val="10"/>
        <rFont val="宋体"/>
        <charset val="134"/>
      </rPr>
      <t>园区企业安全、环保工作经费</t>
    </r>
  </si>
  <si>
    <r>
      <rPr>
        <sz val="10"/>
        <rFont val="宋体"/>
        <charset val="134"/>
      </rPr>
      <t>园区流动现场会迎检</t>
    </r>
  </si>
  <si>
    <r>
      <rPr>
        <sz val="10"/>
        <rFont val="宋体"/>
        <charset val="134"/>
      </rPr>
      <t>科技创新创业服务中心大楼运行费</t>
    </r>
  </si>
  <si>
    <r>
      <rPr>
        <sz val="10"/>
        <rFont val="宋体"/>
        <charset val="134"/>
      </rPr>
      <t>园区企业非公党组织党建工作</t>
    </r>
  </si>
  <si>
    <r>
      <rPr>
        <sz val="10"/>
        <rFont val="宋体"/>
        <charset val="134"/>
      </rPr>
      <t>政府采购项目</t>
    </r>
  </si>
  <si>
    <t>表3-3</t>
  </si>
  <si>
    <t>一般公共预算“三公”经费支出预算表</t>
  </si>
  <si>
    <t>单位编码</t>
  </si>
  <si>
    <t>单位名称</t>
  </si>
  <si>
    <t>当年财政拨款预算安排</t>
  </si>
  <si>
    <t>公务用车购置及运行费</t>
  </si>
  <si>
    <t>公务用车购置费</t>
  </si>
  <si>
    <t>公务用车运行费</t>
  </si>
  <si>
    <t>表4</t>
  </si>
  <si>
    <t>政府性基金支出预算表</t>
  </si>
  <si>
    <t/>
  </si>
  <si>
    <t>本年政府性基金预算支出</t>
  </si>
  <si>
    <t>本表无数据</t>
  </si>
  <si>
    <t>表4-1</t>
  </si>
  <si>
    <t>政府性基金“三公”经费支出预算表</t>
  </si>
  <si>
    <t>表5</t>
  </si>
  <si>
    <t>国有资本经营预算支出预算表</t>
  </si>
  <si>
    <t>本年国有资本经营预算支出</t>
  </si>
  <si>
    <t>2022年部门预算项目绩效目标</t>
  </si>
  <si>
    <t>项目单位
(项目名称)</t>
  </si>
  <si>
    <t>项目资金</t>
  </si>
  <si>
    <t>年度目标</t>
  </si>
  <si>
    <t>绩效指标</t>
  </si>
  <si>
    <t>项目完成指标</t>
  </si>
  <si>
    <t>效益指标</t>
  </si>
  <si>
    <t>满意度指标</t>
  </si>
  <si>
    <t>资金
总额
(万元)</t>
  </si>
  <si>
    <t>财政
拨款
(万元)</t>
  </si>
  <si>
    <t>其他
资金
(万元)</t>
  </si>
  <si>
    <t>三级指标</t>
  </si>
  <si>
    <t>指标值</t>
  </si>
  <si>
    <t>1.维护好园区现有的4号线、8号线、9号线、11号线、13号线、15号线、17号线、20号线道路共计14Km；维护好园区水、电、气等管线；维护好园区20万平方米标准化厂及26万平方米绿化；
2.采用多种招商形式，同时增加中介委托招商，力争新签约企业20个，完成签约资金30亿；
3.印制医药园区纸质外宣资料2000份，根据新的规划和建设进度重新制作园区宣传视频及PPT；
4.全力完成园区安全、环保监督管理所需的安全教育资料、标语印制，应急物资储备购买，做好安全检查、整改等工作；
5.做好市、县流动现场会会务、场地、卫生、资料、展板准备等相关工作；
6.积极向上汇报工作、争取资金及领导的支持，完成向上争到资金目标任务。</t>
  </si>
  <si>
    <t>维护园区道路</t>
  </si>
  <si>
    <t>14公里</t>
  </si>
  <si>
    <t>基础设施</t>
  </si>
  <si>
    <t>基础设施得到进一步完善、功能更加齐全</t>
  </si>
  <si>
    <t>群众满意度</t>
  </si>
  <si>
    <t>≥95%</t>
  </si>
  <si>
    <t>维护好园区绿化</t>
  </si>
  <si>
    <t>26万平方米</t>
  </si>
  <si>
    <t>绿化美化</t>
  </si>
  <si>
    <t>园区环境更优美</t>
  </si>
  <si>
    <t>园区专家满意度</t>
  </si>
  <si>
    <t>维护好园区水电气管线</t>
  </si>
  <si>
    <t>31公里</t>
  </si>
  <si>
    <t>人员就业</t>
  </si>
  <si>
    <t>增加道路保洁、绿化维护人员5人就业</t>
  </si>
  <si>
    <t>园区在川南地区及全国知名度</t>
  </si>
  <si>
    <t>逐步提高</t>
  </si>
  <si>
    <t>招商签约企业数</t>
  </si>
  <si>
    <t>20个</t>
  </si>
  <si>
    <t>新增就业人数</t>
  </si>
  <si>
    <t>200人</t>
  </si>
  <si>
    <t>招商签约5亿元以上项目数量</t>
  </si>
  <si>
    <t>5个</t>
  </si>
  <si>
    <t>固定资产投入</t>
  </si>
  <si>
    <t>30亿元</t>
  </si>
  <si>
    <t>招商引资签约金额</t>
  </si>
  <si>
    <t>园区企业税收增加</t>
  </si>
  <si>
    <t>1000万元</t>
  </si>
  <si>
    <t>印制宣传折页</t>
  </si>
  <si>
    <t>2000份</t>
  </si>
  <si>
    <t>园区知名度</t>
  </si>
  <si>
    <t>使医药园区在西南片区及全国的知名度有较大幅度提升</t>
  </si>
  <si>
    <t>修改园区宣传视频</t>
  </si>
  <si>
    <t>1个</t>
  </si>
  <si>
    <t>园区环保安全事故率</t>
  </si>
  <si>
    <t>不发生较大安全生产环保事故</t>
  </si>
  <si>
    <t>制作园区宣传展板、牌</t>
  </si>
  <si>
    <t>企业职工创新争优意识</t>
  </si>
  <si>
    <t>企业职工创新争优意识有较大提高</t>
  </si>
  <si>
    <t>印制安全、环保教育、宣传资料，宣传标语</t>
  </si>
  <si>
    <t>1000份</t>
  </si>
  <si>
    <t>检查园区企业安全、环保情况次数</t>
  </si>
  <si>
    <t>50次以上</t>
  </si>
  <si>
    <t>开展非公常建组织活动次数</t>
  </si>
  <si>
    <t>4次</t>
  </si>
  <si>
    <t>向上汇报、争取资金次数</t>
  </si>
  <si>
    <t>30次以上</t>
  </si>
  <si>
    <t>上争外引资金数</t>
  </si>
  <si>
    <t>900万</t>
  </si>
  <si>
    <t>表7</t>
  </si>
  <si>
    <t>部门整体支出绩效目标申报表（2022年度）</t>
  </si>
  <si>
    <t>部门（单位）名称</t>
  </si>
  <si>
    <t>年度
主要
任务</t>
  </si>
  <si>
    <t>任务名称</t>
  </si>
  <si>
    <t>主要内容</t>
  </si>
  <si>
    <t>预算金额（万元）</t>
  </si>
  <si>
    <t>总额</t>
  </si>
  <si>
    <t>财政拨款</t>
  </si>
  <si>
    <t>其他资金</t>
  </si>
  <si>
    <t>维护好园区现有的4号线、8号线、9号线、11号线、13号线、15号线、17号线、20号线道路共计14Km；维护好园区水、电、气等管线；维护好园区20万平方米标准化厂及26万平方米绿化。</t>
  </si>
  <si>
    <t>完成2020年招商引资任务</t>
  </si>
  <si>
    <r>
      <t>2020年采用在苏州、深圳等城市驻点招商形式，同时增加中介委托招商，力争新签约企业20个，完成签约资金</t>
    </r>
    <r>
      <rPr>
        <sz val="10"/>
        <color indexed="8"/>
        <rFont val="宋体"/>
        <charset val="134"/>
      </rPr>
      <t>30亿。</t>
    </r>
  </si>
  <si>
    <t>办公设备购置工作（政府集中采购）</t>
  </si>
  <si>
    <t>完成大学科技园、孵化器办公设备采购，预计采购20套办公桌椅、文件柜等，采购电脑20台等</t>
  </si>
  <si>
    <t>做好园区宣传工作</t>
  </si>
  <si>
    <t>印制医药园区纸质外宣资料2000份，根据新的规划和建设进度重新制作园区宣传视频。</t>
  </si>
  <si>
    <t>做好园区安全、环保工作</t>
  </si>
  <si>
    <t>全力完成园区安全环保监督管理所需的安全教育资料、标语印制，应急物资储备购买，安全检查、整改等工作</t>
  </si>
  <si>
    <t>做好园区流动现场会迎检工作</t>
  </si>
  <si>
    <t>做好市、县流动现场会会务、场地、卫生、资料、展板准备等相关工作</t>
  </si>
  <si>
    <t>科技创新创业服务中心大楼运行补助经费</t>
  </si>
  <si>
    <t>做好创新创业服务大楼水电、物业管理等相关工作</t>
  </si>
  <si>
    <t>园区企业非公党组织党建工作</t>
  </si>
  <si>
    <t>开展园区企业非公党建组织党建活动等相关工作</t>
  </si>
  <si>
    <t>园区上争外引工作</t>
  </si>
  <si>
    <t>积极向上汇报工作、争取资金及领导的支持，完成向上争到资金目标任务。</t>
  </si>
  <si>
    <t>金额合计（=基本支出+项目支出）</t>
  </si>
  <si>
    <t xml:space="preserve">
总体
目标</t>
  </si>
  <si>
    <t>2022年，园区计划完成工业总产值200亿元，同比增长10%；主营业务收入200亿元，同比增长8%；净利润20亿元，同比增长15%；入库税金6亿元。地方一般公共预算收入7000万元。升规企业2户。</t>
  </si>
  <si>
    <t>年
度
绩
效
指
标</t>
  </si>
  <si>
    <t>一级指标</t>
  </si>
  <si>
    <t>二级指标</t>
  </si>
  <si>
    <t>指标值（包含数字及文字描述）</t>
  </si>
  <si>
    <t>完成指标</t>
  </si>
  <si>
    <t>数量指标</t>
  </si>
  <si>
    <t>维护园区道路（4#、8#、20#、9#、11#、13#、15#、17#）</t>
  </si>
  <si>
    <r>
      <t>1</t>
    </r>
    <r>
      <rPr>
        <sz val="10"/>
        <color indexed="8"/>
        <rFont val="宋体"/>
        <charset val="134"/>
      </rPr>
      <t>4公里</t>
    </r>
  </si>
  <si>
    <r>
      <t>2</t>
    </r>
    <r>
      <rPr>
        <sz val="10"/>
        <color indexed="8"/>
        <rFont val="宋体"/>
        <charset val="134"/>
      </rPr>
      <t>6平方米</t>
    </r>
  </si>
  <si>
    <t>维护好园区水电气等管线</t>
  </si>
  <si>
    <r>
      <t>3</t>
    </r>
    <r>
      <rPr>
        <sz val="10"/>
        <color indexed="8"/>
        <rFont val="宋体"/>
        <charset val="134"/>
      </rPr>
      <t>1KM</t>
    </r>
  </si>
  <si>
    <t>与高校、科研院所开展合作</t>
  </si>
  <si>
    <t>开展活动4次以上</t>
  </si>
  <si>
    <t>完成大学科技园办公桌椅、档案柜等的采购</t>
  </si>
  <si>
    <t>办公桌椅、柜子等60套</t>
  </si>
  <si>
    <t>印制医药园区宣传资料</t>
  </si>
  <si>
    <t>宣传资料2000份</t>
  </si>
  <si>
    <t>重新制作医药园区宣传片</t>
  </si>
  <si>
    <t>1个宣传视频，长约8分钟左右</t>
  </si>
  <si>
    <t>制作安全、环保宣传资料、宣传标语</t>
  </si>
  <si>
    <t>安全、环保宣传资料1000册，标语30幅。</t>
  </si>
  <si>
    <t>开展安全、环保检查</t>
  </si>
  <si>
    <t>开展安全、环保检查60次以上</t>
  </si>
  <si>
    <t>承接市、县流动现场会</t>
  </si>
  <si>
    <t>市县流动现场会、重点项目开工仪式2次</t>
  </si>
  <si>
    <t>维护好创新创业大楼水电等管业</t>
  </si>
  <si>
    <t>创新创业服务大楼25396平方米</t>
  </si>
  <si>
    <t>质量指标</t>
  </si>
  <si>
    <t>招引优质企业率</t>
  </si>
  <si>
    <t>≥90%</t>
  </si>
  <si>
    <t>道路、绿化维护率</t>
  </si>
  <si>
    <t>重点建设项目合格率</t>
  </si>
  <si>
    <t>≥100%</t>
  </si>
  <si>
    <t>时效指标</t>
  </si>
  <si>
    <t>重点工程按期完成率</t>
  </si>
  <si>
    <t>成本指标</t>
  </si>
  <si>
    <t>经济效益
指标</t>
  </si>
  <si>
    <t>提供就业岗位，增加群众收入</t>
  </si>
  <si>
    <t>园区建成企业后，可实现新增就业岗位200人。</t>
  </si>
  <si>
    <t>固定资产投资</t>
  </si>
  <si>
    <t>完成固定资产投资30亿元</t>
  </si>
  <si>
    <t>社会效益
指标</t>
  </si>
  <si>
    <t>生态效益
指标</t>
  </si>
  <si>
    <t>园区基础设施建设</t>
  </si>
  <si>
    <t>将绿色环保要求贯穿于整个园区建设全过程，着力建设资源节约、生态环保、节能高效的绿色园区。</t>
  </si>
  <si>
    <t>可持续影响
指标</t>
  </si>
  <si>
    <t xml:space="preserve"> 指标1：</t>
  </si>
  <si>
    <t>经济可持续发展</t>
  </si>
  <si>
    <t>园区经济得到可持续发展，同时适应社会发展需要</t>
  </si>
  <si>
    <t xml:space="preserve"> 指标2：</t>
  </si>
  <si>
    <t>环境保护可持续发展</t>
  </si>
  <si>
    <t>园区环境得到可持续发展，同时适应社会发展需要</t>
  </si>
  <si>
    <t>满意度
指标</t>
  </si>
  <si>
    <t>服务对象
满意度指标</t>
  </si>
  <si>
    <t>公众满意度</t>
  </si>
  <si>
    <t>（一）年度主要任务：填写根据部门主要职责和工作计划确定的本年度主要工作任务以及开展这项任务所对应的预算支出金额（一般为一级项目及金额）。预算支出金额包括当年财政拨款和其他资金，以万元为单位，保留到小数点后两位。</t>
  </si>
  <si>
    <t>（二）年度总体目标：描述本部门利用全部部门预算资金在本年度内预期达到的总体产出和效果。</t>
  </si>
  <si>
    <t>（三）年度绩效指标：一般包括产出指标、效益指标、满意度指标三类一级指标，每一类一级指标细分为若干二级指标、三级指标，分别对应具体的指标值。指标值应尽量细化、量化，可量化的用数值描述，不可量化的以定性描述。具体填报要求可参照“部门预算项目支出绩效目标申报表内容说明”。</t>
  </si>
  <si>
    <t>（四）部门（单位）根据项目实际增设二级、三级指标。</t>
  </si>
</sst>
</file>

<file path=xl/styles.xml><?xml version="1.0" encoding="utf-8"?>
<styleSheet xmlns="http://schemas.openxmlformats.org/spreadsheetml/2006/main" xmlns:xr9="http://schemas.microsoft.com/office/spreadsheetml/2016/revision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0.00_ "/>
    <numFmt numFmtId="178" formatCode="###,###,###,##0.00"/>
    <numFmt numFmtId="179" formatCode="###0.0000"/>
    <numFmt numFmtId="180" formatCode="&quot;\&quot;#,##0.00_);\(&quot;\&quot;#,##0.00\)"/>
    <numFmt numFmtId="181" formatCode="#,##0.0000"/>
  </numFmts>
  <fonts count="55">
    <font>
      <sz val="9"/>
      <color indexed="8"/>
      <name val="宋体"/>
      <charset val="134"/>
    </font>
    <font>
      <sz val="10"/>
      <name val="宋体"/>
      <charset val="134"/>
    </font>
    <font>
      <sz val="12"/>
      <name val="宋体"/>
      <charset val="134"/>
    </font>
    <font>
      <sz val="11"/>
      <name val="宋体"/>
      <charset val="134"/>
    </font>
    <font>
      <sz val="12"/>
      <color indexed="8"/>
      <name val="宋体"/>
      <charset val="134"/>
    </font>
    <font>
      <b/>
      <sz val="10"/>
      <name val="宋体"/>
      <charset val="134"/>
    </font>
    <font>
      <b/>
      <sz val="16"/>
      <name val="宋体"/>
      <charset val="134"/>
    </font>
    <font>
      <sz val="12"/>
      <color indexed="10"/>
      <name val="宋体"/>
      <charset val="134"/>
    </font>
    <font>
      <sz val="10"/>
      <color theme="1"/>
      <name val="宋体"/>
      <charset val="134"/>
    </font>
    <font>
      <sz val="10"/>
      <name val="宋体"/>
      <charset val="134"/>
      <scheme val="minor"/>
    </font>
    <font>
      <sz val="10"/>
      <color theme="1"/>
      <name val="宋体"/>
      <charset val="134"/>
      <scheme val="minor"/>
    </font>
    <font>
      <sz val="9"/>
      <name val="仿宋_GB2312"/>
      <family val="3"/>
      <charset val="134"/>
    </font>
    <font>
      <sz val="11"/>
      <color indexed="8"/>
      <name val="宋体"/>
      <charset val="134"/>
    </font>
    <font>
      <b/>
      <sz val="20"/>
      <name val="方正小标宋简体"/>
      <charset val="134"/>
    </font>
    <font>
      <b/>
      <sz val="10"/>
      <name val="宋体"/>
      <charset val="134"/>
      <scheme val="minor"/>
    </font>
    <font>
      <sz val="11"/>
      <name val="宋体"/>
      <charset val="134"/>
      <scheme val="minor"/>
    </font>
    <font>
      <sz val="12"/>
      <name val="宋体"/>
      <charset val="134"/>
      <scheme val="minor"/>
    </font>
    <font>
      <sz val="9"/>
      <name val="宋体"/>
      <charset val="134"/>
    </font>
    <font>
      <b/>
      <sz val="18"/>
      <name val="黑体"/>
      <family val="3"/>
      <charset val="134"/>
    </font>
    <font>
      <sz val="9"/>
      <name val="Times New Roman"/>
      <family val="1"/>
      <charset val="0"/>
    </font>
    <font>
      <b/>
      <sz val="9"/>
      <name val="宋体"/>
      <charset val="134"/>
    </font>
    <font>
      <b/>
      <sz val="9"/>
      <color indexed="8"/>
      <name val="宋体"/>
      <charset val="134"/>
    </font>
    <font>
      <sz val="10"/>
      <color indexed="8"/>
      <name val="宋体"/>
      <charset val="134"/>
    </font>
    <font>
      <sz val="10"/>
      <color indexed="8"/>
      <name val="Times New Roman"/>
      <family val="1"/>
      <charset val="0"/>
    </font>
    <font>
      <sz val="8"/>
      <color indexed="8"/>
      <name val="宋体"/>
      <charset val="134"/>
    </font>
    <font>
      <b/>
      <sz val="10"/>
      <color indexed="8"/>
      <name val="宋体"/>
      <charset val="134"/>
    </font>
    <font>
      <sz val="10"/>
      <name val="Times New Roman"/>
      <family val="1"/>
      <charset val="0"/>
    </font>
    <font>
      <sz val="10"/>
      <color indexed="8"/>
      <name val="宋体"/>
      <charset val="134"/>
      <scheme val="minor"/>
    </font>
    <font>
      <sz val="10"/>
      <color rgb="FF000000"/>
      <name val="宋体"/>
      <charset val="134"/>
      <scheme val="minor"/>
    </font>
    <font>
      <b/>
      <sz val="14"/>
      <color indexed="8"/>
      <name val="宋体"/>
      <charset val="134"/>
    </font>
    <font>
      <sz val="9"/>
      <color rgb="FFFF0000"/>
      <name val="宋体"/>
      <charset val="134"/>
    </font>
    <font>
      <b/>
      <sz val="12"/>
      <color indexed="8"/>
      <name val="黑体"/>
      <family val="3"/>
      <charset val="134"/>
    </font>
    <font>
      <b/>
      <sz val="36"/>
      <name val="黑体"/>
      <family val="3"/>
      <charset val="134"/>
    </font>
    <font>
      <b/>
      <sz val="48"/>
      <name val="宋体"/>
      <charset val="134"/>
    </font>
    <font>
      <sz val="18"/>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00B05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6" borderId="24" applyNumberFormat="0" applyFont="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5" applyNumberFormat="0" applyFill="0" applyAlignment="0" applyProtection="0">
      <alignment vertical="center"/>
    </xf>
    <xf numFmtId="0" fontId="42" fillId="0" borderId="25" applyNumberFormat="0" applyFill="0" applyAlignment="0" applyProtection="0">
      <alignment vertical="center"/>
    </xf>
    <xf numFmtId="0" fontId="43" fillId="0" borderId="26" applyNumberFormat="0" applyFill="0" applyAlignment="0" applyProtection="0">
      <alignment vertical="center"/>
    </xf>
    <xf numFmtId="0" fontId="43" fillId="0" borderId="0" applyNumberFormat="0" applyFill="0" applyBorder="0" applyAlignment="0" applyProtection="0">
      <alignment vertical="center"/>
    </xf>
    <xf numFmtId="0" fontId="44" fillId="7" borderId="27" applyNumberFormat="0" applyAlignment="0" applyProtection="0">
      <alignment vertical="center"/>
    </xf>
    <xf numFmtId="0" fontId="45" fillId="8" borderId="28" applyNumberFormat="0" applyAlignment="0" applyProtection="0">
      <alignment vertical="center"/>
    </xf>
    <xf numFmtId="0" fontId="46" fillId="8" borderId="27" applyNumberFormat="0" applyAlignment="0" applyProtection="0">
      <alignment vertical="center"/>
    </xf>
    <xf numFmtId="0" fontId="47" fillId="9" borderId="29" applyNumberFormat="0" applyAlignment="0" applyProtection="0">
      <alignment vertical="center"/>
    </xf>
    <xf numFmtId="0" fontId="48" fillId="0" borderId="30" applyNumberFormat="0" applyFill="0" applyAlignment="0" applyProtection="0">
      <alignment vertical="center"/>
    </xf>
    <xf numFmtId="0" fontId="49" fillId="0" borderId="31" applyNumberFormat="0" applyFill="0" applyAlignment="0" applyProtection="0">
      <alignment vertical="center"/>
    </xf>
    <xf numFmtId="0" fontId="50" fillId="10" borderId="0" applyNumberFormat="0" applyBorder="0" applyAlignment="0" applyProtection="0">
      <alignment vertical="center"/>
    </xf>
    <xf numFmtId="0" fontId="51" fillId="11" borderId="0" applyNumberFormat="0" applyBorder="0" applyAlignment="0" applyProtection="0">
      <alignment vertical="center"/>
    </xf>
    <xf numFmtId="0" fontId="52" fillId="12" borderId="0" applyNumberFormat="0" applyBorder="0" applyAlignment="0" applyProtection="0">
      <alignment vertical="center"/>
    </xf>
    <xf numFmtId="0" fontId="53"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4" fillId="34" borderId="0" applyNumberFormat="0" applyBorder="0" applyAlignment="0" applyProtection="0">
      <alignment vertical="center"/>
    </xf>
    <xf numFmtId="0" fontId="54" fillId="35" borderId="0" applyNumberFormat="0" applyBorder="0" applyAlignment="0" applyProtection="0">
      <alignment vertical="center"/>
    </xf>
    <xf numFmtId="0" fontId="53" fillId="36" borderId="0" applyNumberFormat="0" applyBorder="0" applyAlignment="0" applyProtection="0">
      <alignment vertical="center"/>
    </xf>
    <xf numFmtId="0" fontId="54" fillId="0" borderId="0">
      <alignment vertical="center"/>
    </xf>
    <xf numFmtId="0" fontId="2" fillId="0" borderId="0"/>
    <xf numFmtId="0" fontId="2" fillId="0" borderId="0"/>
    <xf numFmtId="0" fontId="2" fillId="0" borderId="0"/>
    <xf numFmtId="0" fontId="2" fillId="0" borderId="0">
      <alignment vertical="center"/>
    </xf>
    <xf numFmtId="0" fontId="54" fillId="0" borderId="0">
      <alignment vertical="center"/>
    </xf>
    <xf numFmtId="0" fontId="2" fillId="0" borderId="0">
      <alignment vertical="center"/>
    </xf>
  </cellStyleXfs>
  <cellXfs count="263">
    <xf numFmtId="0" fontId="0" fillId="0" borderId="0" xfId="0" applyNumberFormat="1" applyFont="1" applyFill="1" applyBorder="1" applyAlignment="1" applyProtection="1"/>
    <xf numFmtId="0" fontId="1" fillId="0" borderId="0" xfId="52" applyFont="1" applyFill="1" applyBorder="1" applyAlignment="1">
      <alignment vertical="center"/>
    </xf>
    <xf numFmtId="0" fontId="2" fillId="0" borderId="0" xfId="52" applyFill="1" applyBorder="1" applyAlignment="1">
      <alignment vertical="center"/>
    </xf>
    <xf numFmtId="0" fontId="3" fillId="0" borderId="0" xfId="52" applyFont="1" applyFill="1" applyBorder="1" applyAlignment="1">
      <alignment vertical="center" wrapText="1"/>
    </xf>
    <xf numFmtId="0" fontId="1" fillId="0" borderId="0" xfId="52" applyFont="1" applyFill="1" applyBorder="1" applyAlignment="1">
      <alignment vertical="center" wrapText="1"/>
    </xf>
    <xf numFmtId="1" fontId="4" fillId="0" borderId="0" xfId="55" applyNumberFormat="1" applyFont="1" applyFill="1" applyAlignment="1" applyProtection="1">
      <alignment horizontal="left" vertical="center"/>
    </xf>
    <xf numFmtId="0" fontId="5" fillId="0" borderId="0" xfId="55" applyFont="1" applyFill="1" applyBorder="1" applyAlignment="1">
      <alignment vertical="center"/>
    </xf>
    <xf numFmtId="0" fontId="6" fillId="0" borderId="0" xfId="55" applyFont="1" applyFill="1" applyBorder="1" applyAlignment="1">
      <alignment horizontal="center" vertical="center"/>
    </xf>
    <xf numFmtId="0" fontId="7" fillId="0" borderId="0" xfId="52" applyFont="1" applyFill="1" applyBorder="1" applyAlignment="1">
      <alignment horizontal="left" vertical="center" wrapText="1"/>
    </xf>
    <xf numFmtId="0" fontId="3" fillId="0" borderId="1" xfId="52" applyFont="1" applyFill="1" applyBorder="1" applyAlignment="1">
      <alignment horizontal="center" vertical="center" wrapText="1"/>
    </xf>
    <xf numFmtId="0" fontId="3" fillId="0" borderId="2" xfId="52" applyFont="1" applyFill="1" applyBorder="1" applyAlignment="1">
      <alignment horizontal="center" vertical="center" wrapText="1"/>
    </xf>
    <xf numFmtId="0" fontId="3" fillId="0" borderId="3" xfId="52" applyFont="1" applyFill="1" applyBorder="1" applyAlignment="1">
      <alignment horizontal="center" vertical="center" wrapText="1"/>
    </xf>
    <xf numFmtId="0" fontId="1" fillId="0" borderId="4" xfId="52" applyFont="1" applyFill="1" applyBorder="1" applyAlignment="1">
      <alignment horizontal="center" vertical="center" wrapText="1"/>
    </xf>
    <xf numFmtId="0" fontId="3" fillId="0" borderId="5" xfId="52" applyFont="1" applyFill="1" applyBorder="1" applyAlignment="1">
      <alignment horizontal="center" vertical="center" wrapText="1"/>
    </xf>
    <xf numFmtId="0" fontId="3" fillId="0" borderId="6" xfId="52" applyFont="1" applyFill="1" applyBorder="1" applyAlignment="1">
      <alignment horizontal="center" vertical="center" wrapText="1"/>
    </xf>
    <xf numFmtId="0" fontId="3" fillId="0" borderId="7" xfId="52" applyFont="1" applyFill="1" applyBorder="1" applyAlignment="1">
      <alignment horizontal="center" vertical="center" wrapText="1"/>
    </xf>
    <xf numFmtId="0" fontId="3" fillId="0" borderId="8" xfId="52" applyFont="1" applyFill="1" applyBorder="1" applyAlignment="1">
      <alignment horizontal="center" vertical="center" wrapText="1"/>
    </xf>
    <xf numFmtId="0" fontId="3" fillId="0" borderId="4" xfId="52" applyFont="1" applyFill="1" applyBorder="1" applyAlignment="1">
      <alignment horizontal="center" vertical="center" wrapText="1"/>
    </xf>
    <xf numFmtId="0" fontId="8" fillId="0" borderId="5" xfId="52" applyFont="1" applyFill="1" applyBorder="1" applyAlignment="1">
      <alignment horizontal="left" vertical="center" wrapText="1"/>
    </xf>
    <xf numFmtId="0" fontId="8" fillId="0" borderId="6" xfId="52" applyFont="1" applyFill="1" applyBorder="1" applyAlignment="1">
      <alignment horizontal="left" vertical="center" wrapText="1"/>
    </xf>
    <xf numFmtId="0" fontId="1" fillId="0" borderId="1" xfId="52" applyFont="1" applyFill="1" applyBorder="1" applyAlignment="1">
      <alignment horizontal="left" vertical="center" wrapText="1"/>
    </xf>
    <xf numFmtId="0" fontId="1" fillId="0" borderId="3" xfId="52" applyFont="1" applyFill="1" applyBorder="1" applyAlignment="1">
      <alignment horizontal="left" vertical="center" wrapText="1"/>
    </xf>
    <xf numFmtId="0" fontId="8" fillId="0" borderId="4" xfId="52" applyFont="1" applyFill="1" applyBorder="1" applyAlignment="1">
      <alignment horizontal="center" vertical="center" wrapText="1"/>
    </xf>
    <xf numFmtId="0" fontId="8" fillId="0" borderId="1" xfId="52" applyFont="1" applyFill="1" applyBorder="1" applyAlignment="1">
      <alignment horizontal="left" vertical="center" wrapText="1"/>
    </xf>
    <xf numFmtId="0" fontId="8" fillId="0" borderId="3" xfId="52" applyFont="1" applyFill="1" applyBorder="1" applyAlignment="1">
      <alignment horizontal="left" vertical="center" wrapText="1"/>
    </xf>
    <xf numFmtId="0" fontId="1" fillId="0" borderId="1" xfId="52" applyFont="1" applyFill="1" applyBorder="1" applyAlignment="1">
      <alignment horizontal="center" vertical="center" wrapText="1"/>
    </xf>
    <xf numFmtId="0" fontId="1" fillId="0" borderId="2" xfId="52" applyFont="1" applyFill="1" applyBorder="1" applyAlignment="1">
      <alignment horizontal="center" vertical="center" wrapText="1"/>
    </xf>
    <xf numFmtId="0" fontId="1" fillId="0" borderId="3" xfId="52" applyFont="1" applyFill="1" applyBorder="1" applyAlignment="1">
      <alignment horizontal="center" vertical="center" wrapText="1"/>
    </xf>
    <xf numFmtId="0" fontId="3" fillId="0" borderId="9" xfId="52" applyFont="1" applyFill="1" applyBorder="1" applyAlignment="1">
      <alignment horizontal="center" vertical="center" wrapText="1"/>
    </xf>
    <xf numFmtId="0" fontId="1" fillId="0" borderId="4" xfId="55" applyFont="1" applyFill="1" applyBorder="1" applyAlignment="1">
      <alignment horizontal="center" vertical="center"/>
    </xf>
    <xf numFmtId="0" fontId="3" fillId="0" borderId="10" xfId="52" applyFont="1" applyFill="1" applyBorder="1" applyAlignment="1">
      <alignment horizontal="center" vertical="center" wrapText="1"/>
    </xf>
    <xf numFmtId="0" fontId="1" fillId="0" borderId="4" xfId="52" applyFont="1" applyFill="1" applyBorder="1" applyAlignment="1">
      <alignment horizontal="left" vertical="center" wrapText="1"/>
    </xf>
    <xf numFmtId="0" fontId="9" fillId="0" borderId="3" xfId="55" applyFont="1" applyFill="1" applyBorder="1" applyAlignment="1">
      <alignment vertical="center"/>
    </xf>
    <xf numFmtId="0" fontId="1" fillId="0" borderId="5" xfId="52" applyFont="1" applyFill="1" applyBorder="1" applyAlignment="1">
      <alignment horizontal="center" vertical="center" wrapText="1"/>
    </xf>
    <xf numFmtId="0" fontId="1" fillId="0" borderId="6" xfId="52" applyFont="1" applyFill="1" applyBorder="1" applyAlignment="1">
      <alignment horizontal="center" vertical="center" wrapText="1"/>
    </xf>
    <xf numFmtId="0" fontId="10" fillId="0" borderId="3" xfId="55" applyFont="1" applyFill="1" applyBorder="1" applyAlignment="1">
      <alignment vertical="center"/>
    </xf>
    <xf numFmtId="0" fontId="1" fillId="0" borderId="11" xfId="52" applyFont="1" applyFill="1" applyBorder="1" applyAlignment="1">
      <alignment horizontal="center" vertical="center" wrapText="1"/>
    </xf>
    <xf numFmtId="0" fontId="1" fillId="0" borderId="12" xfId="52" applyFont="1" applyFill="1" applyBorder="1" applyAlignment="1">
      <alignment horizontal="center" vertical="center" wrapText="1"/>
    </xf>
    <xf numFmtId="0" fontId="1" fillId="0" borderId="1" xfId="52" applyNumberFormat="1" applyFont="1" applyFill="1" applyBorder="1" applyAlignment="1">
      <alignment horizontal="left" vertical="center" wrapText="1"/>
    </xf>
    <xf numFmtId="0" fontId="1" fillId="0" borderId="3" xfId="52" applyNumberFormat="1" applyFont="1" applyFill="1" applyBorder="1" applyAlignment="1">
      <alignment horizontal="left" vertical="center" wrapText="1"/>
    </xf>
    <xf numFmtId="0" fontId="9" fillId="0" borderId="4" xfId="55" applyFont="1" applyFill="1" applyBorder="1" applyAlignment="1">
      <alignment vertical="center"/>
    </xf>
    <xf numFmtId="0" fontId="8" fillId="0" borderId="4" xfId="52" applyFont="1" applyFill="1" applyBorder="1" applyAlignment="1">
      <alignment horizontal="left" vertical="center" wrapText="1"/>
    </xf>
    <xf numFmtId="0" fontId="11" fillId="0" borderId="0" xfId="55" applyFont="1" applyAlignment="1">
      <alignment horizontal="left" vertical="center" wrapText="1"/>
    </xf>
    <xf numFmtId="1" fontId="12" fillId="0" borderId="0" xfId="0" applyNumberFormat="1" applyFont="1" applyFill="1" applyAlignment="1"/>
    <xf numFmtId="1" fontId="0" fillId="0" borderId="0" xfId="0" applyNumberFormat="1" applyFont="1" applyFill="1" applyAlignment="1"/>
    <xf numFmtId="0" fontId="13" fillId="2" borderId="0" xfId="0" applyNumberFormat="1" applyFont="1" applyFill="1" applyAlignment="1">
      <alignment horizontal="center" vertical="center" wrapText="1"/>
    </xf>
    <xf numFmtId="0" fontId="14" fillId="2" borderId="13" xfId="0" applyNumberFormat="1" applyFont="1" applyFill="1" applyBorder="1" applyAlignment="1">
      <alignment horizontal="center" vertical="center" wrapText="1"/>
    </xf>
    <xf numFmtId="0" fontId="14" fillId="2" borderId="13" xfId="0" applyNumberFormat="1" applyFont="1" applyFill="1" applyBorder="1" applyAlignment="1">
      <alignment horizontal="center" vertical="center"/>
    </xf>
    <xf numFmtId="0" fontId="14" fillId="2" borderId="14" xfId="0" applyNumberFormat="1" applyFont="1" applyFill="1" applyBorder="1" applyAlignment="1">
      <alignment horizontal="center" vertical="center" wrapText="1"/>
    </xf>
    <xf numFmtId="0" fontId="14" fillId="2" borderId="14" xfId="0" applyNumberFormat="1" applyFont="1" applyFill="1" applyBorder="1" applyAlignment="1">
      <alignment horizontal="center" vertical="center"/>
    </xf>
    <xf numFmtId="0" fontId="15" fillId="0" borderId="4" xfId="53" applyFont="1" applyFill="1" applyBorder="1" applyAlignment="1">
      <alignment horizontal="center" vertical="center" wrapText="1"/>
    </xf>
    <xf numFmtId="0" fontId="16" fillId="0" borderId="4" xfId="53" applyFont="1" applyFill="1" applyBorder="1" applyAlignment="1">
      <alignment horizontal="left" vertical="center" wrapText="1"/>
    </xf>
    <xf numFmtId="0" fontId="9" fillId="0" borderId="4" xfId="49" applyFont="1" applyFill="1" applyBorder="1" applyAlignment="1">
      <alignment horizontal="left" vertical="center" wrapText="1"/>
    </xf>
    <xf numFmtId="0" fontId="1" fillId="0" borderId="4" xfId="50" applyFont="1" applyFill="1" applyBorder="1" applyAlignment="1">
      <alignment horizontal="left" vertical="center" wrapText="1"/>
    </xf>
    <xf numFmtId="0" fontId="1" fillId="0" borderId="4" xfId="50" applyFont="1" applyFill="1" applyBorder="1" applyAlignment="1">
      <alignment vertical="center" wrapText="1"/>
    </xf>
    <xf numFmtId="0" fontId="1" fillId="2" borderId="4" xfId="50" applyNumberFormat="1" applyFont="1" applyFill="1" applyBorder="1" applyAlignment="1">
      <alignment horizontal="left" vertical="center" wrapText="1"/>
    </xf>
    <xf numFmtId="9" fontId="1" fillId="2" borderId="4" xfId="50" applyNumberFormat="1" applyFont="1" applyFill="1" applyBorder="1" applyAlignment="1">
      <alignment horizontal="left" vertical="center" wrapText="1"/>
    </xf>
    <xf numFmtId="0" fontId="1" fillId="2" borderId="4" xfId="50" applyNumberFormat="1" applyFont="1" applyFill="1" applyBorder="1" applyAlignment="1">
      <alignment vertical="center" wrapText="1"/>
    </xf>
    <xf numFmtId="1" fontId="2" fillId="0" borderId="0" xfId="0" applyNumberFormat="1" applyFont="1" applyFill="1" applyAlignment="1"/>
    <xf numFmtId="0" fontId="17" fillId="0" borderId="0" xfId="0" applyNumberFormat="1" applyFont="1" applyFill="1" applyAlignment="1"/>
    <xf numFmtId="0" fontId="17" fillId="0" borderId="0" xfId="0" applyNumberFormat="1" applyFont="1" applyFill="1" applyAlignment="1">
      <alignment horizontal="right" vertical="center"/>
    </xf>
    <xf numFmtId="0" fontId="18" fillId="0" borderId="0" xfId="0" applyNumberFormat="1" applyFont="1" applyFill="1" applyAlignment="1" applyProtection="1">
      <alignment horizontal="center" vertical="center"/>
    </xf>
    <xf numFmtId="0" fontId="17" fillId="0" borderId="15" xfId="0" applyNumberFormat="1" applyFont="1" applyFill="1" applyBorder="1" applyAlignment="1" applyProtection="1">
      <alignment horizontal="left"/>
    </xf>
    <xf numFmtId="0" fontId="17" fillId="0" borderId="0" xfId="0" applyNumberFormat="1" applyFont="1" applyFill="1" applyAlignment="1" applyProtection="1">
      <alignment horizontal="left"/>
    </xf>
    <xf numFmtId="0" fontId="1" fillId="0" borderId="0" xfId="0" applyNumberFormat="1" applyFont="1" applyFill="1" applyAlignment="1">
      <alignment horizontal="right"/>
    </xf>
    <xf numFmtId="0" fontId="17" fillId="0" borderId="10" xfId="0" applyNumberFormat="1" applyFont="1" applyFill="1" applyBorder="1" applyAlignment="1">
      <alignment horizontal="centerContinuous" vertical="center"/>
    </xf>
    <xf numFmtId="0" fontId="17" fillId="0" borderId="9" xfId="0" applyNumberFormat="1" applyFont="1" applyFill="1" applyBorder="1" applyAlignment="1">
      <alignment horizontal="centerContinuous" vertical="center"/>
    </xf>
    <xf numFmtId="0" fontId="17" fillId="0" borderId="11" xfId="0" applyNumberFormat="1" applyFont="1" applyFill="1" applyBorder="1" applyAlignment="1">
      <alignment horizontal="centerContinuous" vertical="center"/>
    </xf>
    <xf numFmtId="0" fontId="17" fillId="0" borderId="4" xfId="0" applyNumberFormat="1" applyFont="1" applyFill="1" applyBorder="1" applyAlignment="1" applyProtection="1">
      <alignment horizontal="center" vertical="center"/>
    </xf>
    <xf numFmtId="0" fontId="17" fillId="0" borderId="4" xfId="0" applyNumberFormat="1" applyFont="1" applyFill="1" applyBorder="1" applyAlignment="1">
      <alignment horizontal="centerContinuous" vertical="center"/>
    </xf>
    <xf numFmtId="1" fontId="17" fillId="0" borderId="4" xfId="0" applyNumberFormat="1" applyFont="1" applyFill="1" applyBorder="1" applyAlignment="1">
      <alignment horizontal="centerContinuous" vertical="center"/>
    </xf>
    <xf numFmtId="1" fontId="17" fillId="0" borderId="1" xfId="0" applyNumberFormat="1" applyFont="1" applyFill="1" applyBorder="1" applyAlignment="1">
      <alignment horizontal="centerContinuous" vertical="center"/>
    </xf>
    <xf numFmtId="1" fontId="17" fillId="0" borderId="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4" xfId="0" applyNumberFormat="1" applyFont="1" applyFill="1" applyBorder="1" applyAlignment="1" applyProtection="1">
      <alignment horizontal="center" vertical="center" wrapText="1"/>
    </xf>
    <xf numFmtId="0" fontId="17" fillId="0" borderId="16" xfId="0" applyNumberFormat="1" applyFont="1" applyFill="1" applyBorder="1" applyAlignment="1">
      <alignment horizontal="center" vertical="center" wrapText="1"/>
    </xf>
    <xf numFmtId="0" fontId="17" fillId="0" borderId="5" xfId="0" applyNumberFormat="1" applyFont="1" applyFill="1" applyBorder="1" applyAlignment="1">
      <alignment horizontal="center" vertical="center" wrapText="1"/>
    </xf>
    <xf numFmtId="1" fontId="17" fillId="0" borderId="5" xfId="0" applyNumberFormat="1" applyFont="1" applyFill="1" applyBorder="1" applyAlignment="1" applyProtection="1">
      <alignment horizontal="center" vertical="center" wrapText="1"/>
    </xf>
    <xf numFmtId="0" fontId="17" fillId="0" borderId="5" xfId="0" applyNumberFormat="1" applyFont="1" applyFill="1" applyBorder="1" applyAlignment="1" applyProtection="1">
      <alignment horizontal="center" vertical="center" wrapText="1"/>
    </xf>
    <xf numFmtId="0" fontId="17" fillId="0" borderId="16" xfId="0" applyNumberFormat="1" applyFont="1" applyFill="1" applyBorder="1" applyAlignment="1" applyProtection="1">
      <alignment horizontal="center" vertical="center" wrapText="1"/>
    </xf>
    <xf numFmtId="0" fontId="17" fillId="0" borderId="16" xfId="0" applyNumberFormat="1" applyFont="1" applyFill="1" applyBorder="1" applyAlignment="1" applyProtection="1">
      <alignment horizontal="center" vertical="center"/>
    </xf>
    <xf numFmtId="49" fontId="17" fillId="0" borderId="1" xfId="0" applyNumberFormat="1" applyFont="1" applyFill="1" applyBorder="1" applyAlignment="1" applyProtection="1">
      <alignment vertical="center" wrapText="1"/>
    </xf>
    <xf numFmtId="49" fontId="17" fillId="3" borderId="1" xfId="0" applyNumberFormat="1" applyFont="1" applyFill="1" applyBorder="1" applyAlignment="1" applyProtection="1">
      <alignment horizontal="center" vertical="center" wrapText="1"/>
    </xf>
    <xf numFmtId="176" fontId="17" fillId="0" borderId="4" xfId="0" applyNumberFormat="1" applyFont="1" applyFill="1" applyBorder="1" applyAlignment="1" applyProtection="1">
      <alignment vertical="center" wrapText="1"/>
    </xf>
    <xf numFmtId="176" fontId="17" fillId="0" borderId="2" xfId="0" applyNumberFormat="1" applyFont="1" applyFill="1" applyBorder="1" applyAlignment="1" applyProtection="1">
      <alignment vertical="center" wrapText="1"/>
    </xf>
    <xf numFmtId="0" fontId="17" fillId="0" borderId="0" xfId="0" applyNumberFormat="1" applyFont="1" applyFill="1" applyAlignment="1" applyProtection="1">
      <alignment vertical="center" wrapText="1"/>
    </xf>
    <xf numFmtId="1" fontId="17" fillId="0" borderId="0" xfId="0" applyNumberFormat="1" applyFont="1" applyFill="1" applyAlignment="1" applyProtection="1">
      <alignment vertical="center" wrapText="1"/>
    </xf>
    <xf numFmtId="0" fontId="19" fillId="0" borderId="0" xfId="0" applyNumberFormat="1" applyFont="1" applyFill="1" applyAlignment="1" applyProtection="1">
      <alignment vertical="center" wrapText="1"/>
    </xf>
    <xf numFmtId="0" fontId="20" fillId="0" borderId="0" xfId="0" applyNumberFormat="1" applyFont="1" applyFill="1" applyAlignment="1" applyProtection="1">
      <alignment vertical="center" wrapText="1"/>
    </xf>
    <xf numFmtId="0" fontId="0" fillId="0" borderId="0" xfId="0" applyNumberFormat="1" applyFont="1" applyFill="1" applyAlignment="1"/>
    <xf numFmtId="0" fontId="21" fillId="0" borderId="0" xfId="0" applyNumberFormat="1" applyFont="1" applyFill="1" applyAlignment="1"/>
    <xf numFmtId="0" fontId="17" fillId="0" borderId="0" xfId="0" applyNumberFormat="1" applyFont="1" applyFill="1" applyAlignment="1" applyProtection="1">
      <alignment vertical="center"/>
    </xf>
    <xf numFmtId="1" fontId="2" fillId="0" borderId="0" xfId="0" applyNumberFormat="1" applyFont="1" applyFill="1" applyBorder="1" applyAlignment="1"/>
    <xf numFmtId="0" fontId="0" fillId="0" borderId="0" xfId="0" applyNumberFormat="1" applyFont="1" applyFill="1" applyBorder="1" applyAlignment="1"/>
    <xf numFmtId="0" fontId="1" fillId="0" borderId="0" xfId="0" applyNumberFormat="1" applyFont="1" applyFill="1" applyAlignment="1"/>
    <xf numFmtId="0" fontId="1" fillId="0" borderId="0" xfId="0" applyNumberFormat="1" applyFont="1" applyFill="1" applyAlignment="1">
      <alignment horizontal="centerContinuous" vertical="center"/>
    </xf>
    <xf numFmtId="0" fontId="1" fillId="0" borderId="0" xfId="0" applyNumberFormat="1" applyFont="1" applyFill="1" applyAlignment="1">
      <alignment horizontal="right" vertical="center"/>
    </xf>
    <xf numFmtId="1" fontId="17" fillId="0" borderId="7" xfId="0" applyNumberFormat="1" applyFont="1" applyFill="1" applyBorder="1" applyAlignment="1" applyProtection="1">
      <alignment horizontal="center" vertical="center"/>
    </xf>
    <xf numFmtId="0" fontId="17" fillId="0" borderId="7" xfId="0" applyNumberFormat="1" applyFont="1" applyFill="1" applyBorder="1" applyAlignment="1" applyProtection="1">
      <alignment horizontal="center" vertical="center" wrapText="1"/>
    </xf>
    <xf numFmtId="0" fontId="17" fillId="0" borderId="7" xfId="0" applyNumberFormat="1" applyFont="1" applyFill="1" applyBorder="1" applyAlignment="1" applyProtection="1">
      <alignment horizontal="centerContinuous" vertical="center"/>
    </xf>
    <xf numFmtId="0" fontId="17" fillId="0" borderId="15" xfId="0" applyNumberFormat="1" applyFont="1" applyFill="1" applyBorder="1" applyAlignment="1" applyProtection="1">
      <alignment horizontal="centerContinuous" vertical="center"/>
    </xf>
    <xf numFmtId="1" fontId="17" fillId="0" borderId="10" xfId="0" applyNumberFormat="1" applyFont="1" applyFill="1" applyBorder="1" applyAlignment="1" applyProtection="1">
      <alignment horizontal="center" vertical="center" wrapText="1"/>
    </xf>
    <xf numFmtId="1" fontId="17" fillId="0" borderId="5" xfId="0" applyNumberFormat="1" applyFont="1" applyFill="1" applyBorder="1" applyAlignment="1" applyProtection="1">
      <alignment horizontal="center" vertical="center"/>
    </xf>
    <xf numFmtId="0" fontId="17" fillId="0" borderId="12" xfId="0" applyNumberFormat="1" applyFont="1" applyFill="1" applyBorder="1" applyAlignment="1" applyProtection="1">
      <alignment horizontal="center" vertical="center" wrapText="1"/>
    </xf>
    <xf numFmtId="0" fontId="17" fillId="0" borderId="0" xfId="0" applyNumberFormat="1" applyFont="1" applyFill="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1" fontId="17" fillId="0" borderId="16" xfId="0" applyNumberFormat="1" applyFont="1" applyFill="1" applyBorder="1" applyAlignment="1" applyProtection="1">
      <alignment horizontal="center" vertical="center" wrapText="1"/>
    </xf>
    <xf numFmtId="0" fontId="22" fillId="0" borderId="4" xfId="0" applyNumberFormat="1" applyFont="1" applyFill="1" applyBorder="1" applyAlignment="1"/>
    <xf numFmtId="0" fontId="23" fillId="0" borderId="4" xfId="0" applyNumberFormat="1" applyFont="1" applyFill="1" applyBorder="1" applyAlignment="1">
      <alignment horizontal="centerContinuous" vertical="center"/>
    </xf>
    <xf numFmtId="1" fontId="24" fillId="0" borderId="4" xfId="0" applyNumberFormat="1" applyFont="1" applyFill="1" applyBorder="1" applyAlignment="1"/>
    <xf numFmtId="0" fontId="23" fillId="0" borderId="4" xfId="0" applyNumberFormat="1" applyFont="1" applyFill="1" applyBorder="1" applyAlignment="1"/>
    <xf numFmtId="0" fontId="22" fillId="0" borderId="4" xfId="0" applyNumberFormat="1" applyFont="1" applyFill="1" applyBorder="1" applyAlignment="1">
      <alignment horizontal="centerContinuous" vertical="center"/>
    </xf>
    <xf numFmtId="0" fontId="25" fillId="0" borderId="4" xfId="0" applyNumberFormat="1" applyFont="1" applyFill="1" applyBorder="1" applyAlignment="1">
      <alignment horizontal="centerContinuous" vertical="center"/>
    </xf>
    <xf numFmtId="1" fontId="24" fillId="0" borderId="0" xfId="0" applyNumberFormat="1" applyFont="1" applyFill="1" applyAlignment="1"/>
    <xf numFmtId="1" fontId="17" fillId="0" borderId="0" xfId="0" applyNumberFormat="1" applyFont="1" applyFill="1" applyAlignment="1">
      <alignment vertical="center"/>
    </xf>
    <xf numFmtId="1" fontId="24" fillId="0" borderId="0" xfId="0" applyNumberFormat="1" applyFont="1" applyFill="1" applyBorder="1" applyAlignment="1"/>
    <xf numFmtId="1" fontId="2" fillId="0" borderId="0" xfId="0" applyNumberFormat="1" applyFont="1" applyFill="1" applyAlignment="1">
      <alignment horizontal="center"/>
    </xf>
    <xf numFmtId="49" fontId="17" fillId="0" borderId="1" xfId="0" applyNumberFormat="1" applyFont="1" applyFill="1" applyBorder="1" applyAlignment="1" applyProtection="1">
      <alignment horizontal="center" vertical="center" wrapText="1"/>
    </xf>
    <xf numFmtId="49" fontId="17" fillId="0" borderId="4" xfId="0" applyNumberFormat="1" applyFont="1" applyFill="1" applyBorder="1" applyAlignment="1" applyProtection="1">
      <alignment horizontal="center" vertical="center" wrapText="1"/>
    </xf>
    <xf numFmtId="176" fontId="17" fillId="0" borderId="2" xfId="0" applyNumberFormat="1" applyFont="1" applyFill="1" applyBorder="1" applyAlignment="1" applyProtection="1">
      <alignment horizontal="center" vertical="center" wrapText="1"/>
    </xf>
    <xf numFmtId="176" fontId="17" fillId="0" borderId="4" xfId="0" applyNumberFormat="1" applyFont="1" applyFill="1" applyBorder="1" applyAlignment="1" applyProtection="1">
      <alignment horizontal="center" vertical="center" wrapText="1"/>
    </xf>
    <xf numFmtId="176" fontId="17" fillId="0" borderId="1" xfId="0" applyNumberFormat="1" applyFont="1" applyFill="1" applyBorder="1" applyAlignment="1" applyProtection="1">
      <alignment horizontal="center" vertical="center" wrapText="1"/>
    </xf>
    <xf numFmtId="0" fontId="22" fillId="0" borderId="4" xfId="0" applyNumberFormat="1" applyFont="1" applyFill="1" applyBorder="1" applyAlignment="1">
      <alignment horizontal="center" vertical="center"/>
    </xf>
    <xf numFmtId="49" fontId="9" fillId="0" borderId="4" xfId="0" applyNumberFormat="1" applyFont="1" applyFill="1" applyBorder="1" applyAlignment="1" applyProtection="1">
      <alignment horizontal="center" vertical="center" wrapText="1"/>
      <protection locked="0"/>
    </xf>
    <xf numFmtId="1" fontId="17" fillId="0" borderId="0" xfId="0" applyNumberFormat="1" applyFont="1" applyFill="1" applyAlignment="1">
      <alignment horizontal="center" vertical="center"/>
    </xf>
    <xf numFmtId="0" fontId="0" fillId="0" borderId="0" xfId="0" applyNumberFormat="1" applyFont="1" applyFill="1" applyAlignment="1" applyProtection="1"/>
    <xf numFmtId="1" fontId="9" fillId="0" borderId="0" xfId="0" applyNumberFormat="1" applyFont="1" applyFill="1" applyAlignment="1"/>
    <xf numFmtId="1" fontId="17" fillId="0" borderId="7"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177" fontId="26" fillId="0" borderId="4" xfId="0" applyNumberFormat="1" applyFont="1" applyFill="1" applyBorder="1" applyAlignment="1">
      <alignment horizontal="center" vertical="center" wrapText="1"/>
    </xf>
    <xf numFmtId="177" fontId="17" fillId="0" borderId="4"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center" vertical="center" wrapText="1"/>
    </xf>
    <xf numFmtId="0" fontId="26" fillId="0" borderId="4" xfId="0" applyFont="1" applyFill="1" applyBorder="1" applyAlignment="1">
      <alignment horizontal="left" vertical="center" wrapText="1" shrinkToFit="1"/>
    </xf>
    <xf numFmtId="177" fontId="26" fillId="0" borderId="4" xfId="0" applyNumberFormat="1" applyFont="1" applyFill="1" applyBorder="1" applyAlignment="1">
      <alignment horizontal="right" vertical="center" wrapText="1"/>
    </xf>
    <xf numFmtId="0" fontId="27" fillId="0" borderId="0" xfId="0" applyNumberFormat="1" applyFont="1" applyFill="1" applyAlignment="1"/>
    <xf numFmtId="0" fontId="1" fillId="0" borderId="4" xfId="0" applyFont="1" applyFill="1" applyBorder="1" applyAlignment="1">
      <alignment horizontal="left" vertical="center" wrapText="1" shrinkToFit="1"/>
    </xf>
    <xf numFmtId="49" fontId="9" fillId="0" borderId="7" xfId="0" applyNumberFormat="1" applyFont="1" applyFill="1" applyBorder="1" applyAlignment="1" applyProtection="1">
      <alignment horizontal="center" vertical="center" wrapText="1"/>
    </xf>
    <xf numFmtId="0" fontId="28" fillId="0" borderId="4" xfId="54" applyFont="1" applyFill="1" applyBorder="1" applyAlignment="1">
      <alignment horizontal="left" vertical="center" wrapText="1"/>
    </xf>
    <xf numFmtId="177" fontId="28" fillId="0" borderId="4" xfId="54" applyNumberFormat="1" applyFont="1" applyFill="1" applyBorder="1" applyAlignment="1">
      <alignment horizontal="center" vertical="center" wrapText="1"/>
    </xf>
    <xf numFmtId="49" fontId="9" fillId="0" borderId="4" xfId="0" applyNumberFormat="1" applyFont="1" applyFill="1" applyBorder="1" applyAlignment="1" applyProtection="1">
      <alignment vertical="center" wrapText="1"/>
    </xf>
    <xf numFmtId="49" fontId="9" fillId="0" borderId="7" xfId="0" applyNumberFormat="1" applyFont="1" applyFill="1" applyBorder="1" applyAlignment="1" applyProtection="1">
      <alignment vertical="center" wrapText="1"/>
    </xf>
    <xf numFmtId="176" fontId="9" fillId="0" borderId="10" xfId="0" applyNumberFormat="1" applyFont="1" applyFill="1" applyBorder="1" applyAlignment="1" applyProtection="1">
      <alignment vertical="center" wrapText="1"/>
    </xf>
    <xf numFmtId="0" fontId="27" fillId="0" borderId="0" xfId="0" applyNumberFormat="1" applyFont="1" applyFill="1" applyBorder="1" applyAlignment="1"/>
    <xf numFmtId="1" fontId="9" fillId="0" borderId="0" xfId="0" applyNumberFormat="1" applyFont="1" applyFill="1" applyAlignment="1">
      <alignment horizontal="left"/>
    </xf>
    <xf numFmtId="0" fontId="18" fillId="0" borderId="0" xfId="0" applyNumberFormat="1" applyFont="1" applyFill="1" applyAlignment="1" applyProtection="1">
      <alignment horizontal="centerContinuous" vertical="center"/>
    </xf>
    <xf numFmtId="0" fontId="6" fillId="0" borderId="0" xfId="0" applyNumberFormat="1" applyFont="1" applyFill="1" applyAlignment="1" applyProtection="1">
      <alignment horizontal="centerContinuous" vertical="center"/>
    </xf>
    <xf numFmtId="0" fontId="17" fillId="0" borderId="10" xfId="0" applyNumberFormat="1" applyFont="1" applyFill="1" applyBorder="1" applyAlignment="1" applyProtection="1">
      <alignment horizontal="centerContinuous" vertical="center"/>
    </xf>
    <xf numFmtId="0" fontId="17" fillId="0" borderId="11" xfId="0" applyNumberFormat="1" applyFont="1" applyFill="1" applyBorder="1" applyAlignment="1" applyProtection="1">
      <alignment horizontal="centerContinuous" vertical="center"/>
    </xf>
    <xf numFmtId="1" fontId="17" fillId="0" borderId="7" xfId="0" applyNumberFormat="1" applyFont="1" applyFill="1" applyBorder="1" applyAlignment="1">
      <alignment horizontal="centerContinuous" vertical="center"/>
    </xf>
    <xf numFmtId="1" fontId="17" fillId="0" borderId="4" xfId="0" applyNumberFormat="1" applyFont="1" applyFill="1" applyBorder="1" applyAlignment="1" applyProtection="1">
      <alignment horizontal="center" vertical="center"/>
    </xf>
    <xf numFmtId="0" fontId="17" fillId="0" borderId="2" xfId="0" applyNumberFormat="1" applyFont="1" applyFill="1" applyBorder="1" applyAlignment="1" applyProtection="1">
      <alignment horizontal="center" vertical="center" wrapText="1"/>
    </xf>
    <xf numFmtId="1" fontId="17" fillId="0" borderId="4" xfId="0" applyNumberFormat="1" applyFont="1" applyFill="1" applyBorder="1" applyAlignment="1" applyProtection="1">
      <alignment horizontal="center" vertical="center" wrapText="1"/>
    </xf>
    <xf numFmtId="1" fontId="17" fillId="0" borderId="16" xfId="0" applyNumberFormat="1" applyFont="1" applyFill="1" applyBorder="1" applyAlignment="1" applyProtection="1">
      <alignment horizontal="center" vertical="center"/>
    </xf>
    <xf numFmtId="0" fontId="17" fillId="0" borderId="17" xfId="0" applyNumberFormat="1" applyFont="1" applyFill="1" applyBorder="1" applyAlignment="1" applyProtection="1">
      <alignment horizontal="center" vertical="center" wrapText="1"/>
    </xf>
    <xf numFmtId="0" fontId="9" fillId="4" borderId="4" xfId="0" applyNumberFormat="1" applyFont="1" applyFill="1" applyBorder="1" applyAlignment="1">
      <alignment horizontal="left" vertical="center" wrapText="1"/>
    </xf>
    <xf numFmtId="1" fontId="9" fillId="4" borderId="4" xfId="0" applyNumberFormat="1" applyFont="1" applyFill="1" applyBorder="1" applyAlignment="1">
      <alignment horizontal="center"/>
    </xf>
    <xf numFmtId="0" fontId="9" fillId="4" borderId="4" xfId="0" applyNumberFormat="1" applyFont="1" applyFill="1" applyBorder="1" applyAlignment="1" applyProtection="1">
      <alignment horizontal="left" vertical="center" wrapText="1"/>
    </xf>
    <xf numFmtId="2" fontId="9" fillId="4" borderId="4" xfId="0" applyNumberFormat="1" applyFont="1" applyFill="1" applyBorder="1" applyAlignment="1" applyProtection="1">
      <alignment horizontal="center" vertical="center" wrapText="1"/>
    </xf>
    <xf numFmtId="1" fontId="27" fillId="0" borderId="0" xfId="0" applyNumberFormat="1" applyFont="1" applyFill="1" applyAlignment="1">
      <alignment horizontal="left"/>
    </xf>
    <xf numFmtId="1" fontId="9" fillId="3" borderId="4" xfId="0" applyNumberFormat="1" applyFont="1" applyFill="1" applyBorder="1" applyAlignment="1">
      <alignment horizontal="center"/>
    </xf>
    <xf numFmtId="1" fontId="9" fillId="3" borderId="4" xfId="0" applyNumberFormat="1" applyFont="1" applyFill="1" applyBorder="1" applyAlignment="1">
      <alignment horizontal="left"/>
    </xf>
    <xf numFmtId="2" fontId="9" fillId="3" borderId="4" xfId="0" applyNumberFormat="1" applyFont="1" applyFill="1" applyBorder="1" applyAlignment="1">
      <alignment horizontal="center"/>
    </xf>
    <xf numFmtId="1" fontId="9" fillId="0" borderId="4" xfId="0" applyNumberFormat="1" applyFont="1" applyFill="1" applyBorder="1" applyAlignment="1">
      <alignment horizontal="center"/>
    </xf>
    <xf numFmtId="1" fontId="3" fillId="0" borderId="4" xfId="0" applyNumberFormat="1" applyFont="1" applyFill="1" applyBorder="1" applyAlignment="1">
      <alignment horizontal="left"/>
    </xf>
    <xf numFmtId="2" fontId="9" fillId="0" borderId="4" xfId="0" applyNumberFormat="1" applyFont="1" applyFill="1" applyBorder="1" applyAlignment="1">
      <alignment horizontal="center"/>
    </xf>
    <xf numFmtId="49" fontId="9" fillId="0" borderId="4" xfId="0" applyNumberFormat="1" applyFont="1" applyFill="1" applyBorder="1" applyAlignment="1">
      <alignment horizontal="center"/>
    </xf>
    <xf numFmtId="1" fontId="9" fillId="0" borderId="4" xfId="0" applyNumberFormat="1" applyFont="1" applyFill="1" applyBorder="1" applyAlignment="1">
      <alignment horizontal="left"/>
    </xf>
    <xf numFmtId="0" fontId="0" fillId="0" borderId="0" xfId="0" applyNumberFormat="1" applyFont="1" applyFill="1" applyBorder="1" applyAlignment="1" applyProtection="1">
      <alignment vertical="center"/>
    </xf>
    <xf numFmtId="0" fontId="29" fillId="0" borderId="0" xfId="0" applyFont="1" applyFill="1" applyAlignment="1" applyProtection="1">
      <alignment horizontal="center" vertical="center" wrapText="1"/>
    </xf>
    <xf numFmtId="0" fontId="0" fillId="0" borderId="0" xfId="0" applyFont="1" applyFill="1" applyAlignment="1" applyProtection="1">
      <alignment horizontal="left"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3" xfId="0" applyFont="1" applyBorder="1" applyAlignment="1">
      <alignment horizontal="left" vertical="center" wrapText="1"/>
    </xf>
    <xf numFmtId="178" fontId="17" fillId="0" borderId="14" xfId="0" applyNumberFormat="1" applyFont="1" applyBorder="1" applyAlignment="1">
      <alignment horizontal="right" vertical="center" wrapText="1"/>
    </xf>
    <xf numFmtId="178" fontId="17" fillId="0" borderId="18" xfId="0" applyNumberFormat="1" applyFont="1" applyBorder="1" applyAlignment="1">
      <alignment horizontal="right" vertical="center" wrapText="1"/>
    </xf>
    <xf numFmtId="178" fontId="17" fillId="0" borderId="4" xfId="0" applyNumberFormat="1" applyFont="1" applyBorder="1" applyAlignment="1">
      <alignment horizontal="right" vertical="center" wrapText="1"/>
    </xf>
    <xf numFmtId="49" fontId="9" fillId="0" borderId="1" xfId="0" applyNumberFormat="1" applyFont="1" applyFill="1" applyBorder="1" applyAlignment="1" applyProtection="1">
      <alignment horizontal="center" vertical="center" wrapText="1"/>
    </xf>
    <xf numFmtId="49" fontId="9" fillId="0" borderId="1" xfId="0" applyNumberFormat="1" applyFont="1" applyFill="1" applyBorder="1" applyAlignment="1" applyProtection="1">
      <alignment horizontal="left" vertical="center" wrapText="1"/>
    </xf>
    <xf numFmtId="178" fontId="0" fillId="0" borderId="4" xfId="0" applyNumberFormat="1" applyFont="1" applyFill="1" applyBorder="1" applyAlignment="1">
      <alignment horizontal="right" vertical="center"/>
    </xf>
    <xf numFmtId="178" fontId="0" fillId="0" borderId="1" xfId="0" applyNumberFormat="1" applyFont="1" applyFill="1" applyBorder="1" applyAlignment="1">
      <alignment horizontal="right" vertical="center"/>
    </xf>
    <xf numFmtId="49" fontId="27" fillId="0" borderId="4" xfId="0" applyNumberFormat="1" applyFont="1" applyFill="1" applyBorder="1" applyAlignment="1" applyProtection="1">
      <alignment horizontal="center" vertical="center" wrapText="1"/>
      <protection locked="0"/>
    </xf>
    <xf numFmtId="178" fontId="0" fillId="0" borderId="10" xfId="0" applyNumberFormat="1" applyFont="1" applyFill="1" applyBorder="1" applyAlignment="1">
      <alignment horizontal="right" vertical="center"/>
    </xf>
    <xf numFmtId="1" fontId="9" fillId="0" borderId="4" xfId="0" applyNumberFormat="1" applyFont="1" applyFill="1" applyBorder="1" applyAlignment="1">
      <alignment horizontal="center" vertical="center"/>
    </xf>
    <xf numFmtId="0" fontId="0" fillId="0" borderId="4" xfId="0" applyNumberFormat="1" applyFont="1" applyFill="1" applyBorder="1" applyAlignment="1" applyProtection="1"/>
    <xf numFmtId="178" fontId="0" fillId="0" borderId="4" xfId="0" applyNumberFormat="1" applyFont="1" applyFill="1" applyBorder="1" applyAlignment="1" applyProtection="1">
      <alignment vertical="center"/>
    </xf>
    <xf numFmtId="0" fontId="17" fillId="0" borderId="4" xfId="0" applyFont="1" applyFill="1" applyBorder="1" applyAlignment="1">
      <alignment horizontal="right" vertical="center" wrapText="1"/>
    </xf>
    <xf numFmtId="177" fontId="17" fillId="0" borderId="4" xfId="0" applyNumberFormat="1" applyFont="1" applyFill="1" applyBorder="1" applyAlignment="1">
      <alignment horizontal="right" vertical="center" wrapText="1"/>
    </xf>
    <xf numFmtId="0" fontId="17" fillId="0" borderId="19" xfId="0" applyFont="1" applyFill="1" applyBorder="1" applyAlignment="1">
      <alignment horizontal="right" vertical="center" wrapText="1"/>
    </xf>
    <xf numFmtId="177" fontId="17" fillId="0" borderId="19" xfId="0" applyNumberFormat="1" applyFont="1" applyFill="1" applyBorder="1" applyAlignment="1">
      <alignment horizontal="right" vertical="center" wrapText="1"/>
    </xf>
    <xf numFmtId="0" fontId="17" fillId="0" borderId="13" xfId="0" applyFont="1" applyBorder="1" applyAlignment="1">
      <alignment horizontal="right" vertical="center" wrapText="1"/>
    </xf>
    <xf numFmtId="178" fontId="0" fillId="5" borderId="4" xfId="0" applyNumberFormat="1" applyFont="1" applyFill="1" applyBorder="1" applyAlignment="1">
      <alignment horizontal="right" vertical="center"/>
    </xf>
    <xf numFmtId="0" fontId="17" fillId="0" borderId="20" xfId="0" applyFont="1" applyBorder="1" applyAlignment="1">
      <alignment horizontal="right" vertical="center" wrapText="1"/>
    </xf>
    <xf numFmtId="178" fontId="17" fillId="0" borderId="21" xfId="0" applyNumberFormat="1" applyFont="1" applyBorder="1" applyAlignment="1">
      <alignment horizontal="right" vertical="center" wrapText="1"/>
    </xf>
    <xf numFmtId="0" fontId="17" fillId="0" borderId="22" xfId="0" applyFont="1" applyFill="1" applyBorder="1" applyAlignment="1">
      <alignment horizontal="right" vertical="center" wrapText="1"/>
    </xf>
    <xf numFmtId="177" fontId="17" fillId="0" borderId="13" xfId="0" applyNumberFormat="1" applyFont="1" applyFill="1" applyBorder="1" applyAlignment="1">
      <alignment horizontal="right" vertical="center" wrapText="1"/>
    </xf>
    <xf numFmtId="0" fontId="17" fillId="0" borderId="13" xfId="0" applyFont="1" applyFill="1" applyBorder="1" applyAlignment="1">
      <alignment horizontal="right" vertical="center" wrapText="1"/>
    </xf>
    <xf numFmtId="177" fontId="17" fillId="0" borderId="13" xfId="0" applyNumberFormat="1" applyFont="1" applyBorder="1" applyAlignment="1">
      <alignment horizontal="right" vertical="center" wrapText="1"/>
    </xf>
    <xf numFmtId="0" fontId="17" fillId="0" borderId="14" xfId="0" applyFont="1" applyBorder="1" applyAlignment="1">
      <alignment horizontal="right" vertical="center" wrapText="1"/>
    </xf>
    <xf numFmtId="0" fontId="17" fillId="0" borderId="22" xfId="0" applyFont="1" applyBorder="1" applyAlignment="1">
      <alignment horizontal="right" vertical="center" wrapText="1"/>
    </xf>
    <xf numFmtId="178" fontId="0" fillId="5" borderId="4" xfId="0" applyNumberFormat="1" applyFill="1" applyBorder="1" applyAlignment="1">
      <alignment vertical="center"/>
    </xf>
    <xf numFmtId="178" fontId="17" fillId="0" borderId="14" xfId="0" applyNumberFormat="1" applyFont="1" applyBorder="1" applyAlignment="1">
      <alignment horizontal="right" vertical="center" shrinkToFit="1"/>
    </xf>
    <xf numFmtId="0" fontId="0" fillId="0" borderId="0" xfId="0" applyNumberFormat="1" applyFont="1" applyFill="1" applyBorder="1" applyAlignment="1" applyProtection="1">
      <alignment horizontal="right"/>
    </xf>
    <xf numFmtId="0" fontId="0" fillId="3" borderId="0" xfId="0" applyNumberFormat="1" applyFont="1" applyFill="1" applyBorder="1" applyAlignment="1" applyProtection="1"/>
    <xf numFmtId="0" fontId="0" fillId="0" borderId="0" xfId="0" applyFont="1" applyFill="1" applyAlignment="1" applyProtection="1">
      <alignment horizontal="right" vertical="center" wrapText="1"/>
    </xf>
    <xf numFmtId="0" fontId="17" fillId="0" borderId="0"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9" xfId="0" applyFont="1" applyBorder="1" applyAlignment="1">
      <alignment horizontal="left" vertical="center" wrapText="1"/>
    </xf>
    <xf numFmtId="177" fontId="17" fillId="0" borderId="19" xfId="0" applyNumberFormat="1" applyFont="1" applyBorder="1" applyAlignment="1">
      <alignment horizontal="right" vertical="center" wrapText="1"/>
    </xf>
    <xf numFmtId="0" fontId="17" fillId="3" borderId="23" xfId="0" applyFont="1" applyFill="1" applyBorder="1" applyAlignment="1">
      <alignment horizontal="left" vertical="center" wrapText="1"/>
    </xf>
    <xf numFmtId="0" fontId="17" fillId="3" borderId="19" xfId="0" applyFont="1" applyFill="1" applyBorder="1" applyAlignment="1">
      <alignment horizontal="left" vertical="center" wrapText="1"/>
    </xf>
    <xf numFmtId="0" fontId="1" fillId="3" borderId="13" xfId="0" applyNumberFormat="1" applyFont="1" applyFill="1" applyBorder="1" applyAlignment="1" applyProtection="1">
      <alignment horizontal="center" vertical="center" wrapText="1"/>
    </xf>
    <xf numFmtId="177" fontId="17" fillId="3" borderId="19" xfId="0" applyNumberFormat="1" applyFont="1" applyFill="1" applyBorder="1" applyAlignment="1">
      <alignment horizontal="right" vertical="center" wrapText="1"/>
    </xf>
    <xf numFmtId="0" fontId="17" fillId="0" borderId="19" xfId="0" applyFont="1" applyFill="1" applyBorder="1" applyAlignment="1">
      <alignment horizontal="left" vertical="center" wrapText="1"/>
    </xf>
    <xf numFmtId="0" fontId="17" fillId="0" borderId="22" xfId="0" applyFont="1" applyFill="1" applyBorder="1" applyAlignment="1">
      <alignment horizontal="left" vertical="center" wrapText="1"/>
    </xf>
    <xf numFmtId="0" fontId="17" fillId="0" borderId="13" xfId="0" applyFont="1" applyFill="1" applyBorder="1" applyAlignment="1">
      <alignment horizontal="left" vertical="center" wrapText="1"/>
    </xf>
    <xf numFmtId="49" fontId="17" fillId="0" borderId="19" xfId="0" applyNumberFormat="1" applyFont="1" applyFill="1" applyBorder="1" applyAlignment="1">
      <alignment horizontal="left" vertical="center" wrapText="1"/>
    </xf>
    <xf numFmtId="49" fontId="17" fillId="0" borderId="13" xfId="0" applyNumberFormat="1" applyFont="1" applyFill="1" applyBorder="1" applyAlignment="1">
      <alignment horizontal="left" vertical="center" wrapText="1"/>
    </xf>
    <xf numFmtId="177" fontId="0" fillId="0" borderId="4" xfId="0" applyNumberFormat="1" applyFont="1" applyFill="1" applyBorder="1" applyAlignment="1" applyProtection="1"/>
    <xf numFmtId="0" fontId="30" fillId="0" borderId="0" xfId="0" applyNumberFormat="1" applyFont="1" applyFill="1" applyBorder="1" applyAlignment="1" applyProtection="1"/>
    <xf numFmtId="0" fontId="17" fillId="0" borderId="0" xfId="0" applyNumberFormat="1" applyFont="1" applyFill="1" applyBorder="1" applyAlignment="1" applyProtection="1"/>
    <xf numFmtId="0" fontId="17" fillId="0" borderId="19" xfId="0" applyFont="1" applyBorder="1" applyAlignment="1">
      <alignment horizontal="right" vertical="center" wrapText="1"/>
    </xf>
    <xf numFmtId="0" fontId="17" fillId="3" borderId="19" xfId="0" applyFont="1" applyFill="1" applyBorder="1" applyAlignment="1">
      <alignment horizontal="right" vertical="center" wrapText="1"/>
    </xf>
    <xf numFmtId="1" fontId="1" fillId="0" borderId="0" xfId="0" applyNumberFormat="1" applyFont="1" applyFill="1" applyAlignment="1">
      <alignment horizontal="center" vertical="center"/>
    </xf>
    <xf numFmtId="0" fontId="1" fillId="0" borderId="15" xfId="0" applyNumberFormat="1" applyFont="1" applyFill="1" applyBorder="1" applyAlignment="1" applyProtection="1">
      <alignment horizontal="left"/>
    </xf>
    <xf numFmtId="0" fontId="1" fillId="0" borderId="4" xfId="0" applyNumberFormat="1" applyFont="1" applyFill="1" applyBorder="1" applyAlignment="1">
      <alignment horizontal="centerContinuous" vertical="center"/>
    </xf>
    <xf numFmtId="0" fontId="1" fillId="0" borderId="4" xfId="0" applyNumberFormat="1" applyFont="1" applyFill="1" applyBorder="1" applyAlignment="1" applyProtection="1">
      <alignment horizontal="center" vertical="center"/>
    </xf>
    <xf numFmtId="0" fontId="1" fillId="0" borderId="4" xfId="0" applyNumberFormat="1" applyFont="1" applyFill="1" applyBorder="1" applyAlignment="1">
      <alignment horizontal="center" vertical="center" wrapText="1"/>
    </xf>
    <xf numFmtId="2" fontId="1" fillId="0" borderId="4" xfId="0" applyNumberFormat="1" applyFont="1" applyFill="1" applyBorder="1" applyAlignment="1" applyProtection="1">
      <alignment horizontal="center" vertical="center"/>
    </xf>
    <xf numFmtId="49" fontId="9" fillId="3" borderId="4" xfId="0" applyNumberFormat="1" applyFont="1" applyFill="1" applyBorder="1" applyAlignment="1" applyProtection="1">
      <alignment horizontal="center" vertical="center" wrapText="1"/>
      <protection locked="0"/>
    </xf>
    <xf numFmtId="1" fontId="9" fillId="3" borderId="4" xfId="0" applyNumberFormat="1" applyFont="1" applyFill="1" applyBorder="1" applyAlignment="1">
      <alignment horizontal="center" vertical="center"/>
    </xf>
    <xf numFmtId="2" fontId="1" fillId="3" borderId="4" xfId="0" applyNumberFormat="1" applyFont="1" applyFill="1" applyBorder="1" applyAlignment="1">
      <alignment horizontal="center" vertical="center"/>
    </xf>
    <xf numFmtId="176" fontId="9" fillId="0" borderId="1" xfId="0" applyNumberFormat="1" applyFont="1" applyFill="1" applyBorder="1" applyAlignment="1" applyProtection="1">
      <alignment horizontal="center" vertical="center" wrapText="1"/>
    </xf>
    <xf numFmtId="2" fontId="1" fillId="0" borderId="4" xfId="0" applyNumberFormat="1" applyFont="1" applyFill="1" applyBorder="1" applyAlignment="1">
      <alignment horizontal="center" vertical="center"/>
    </xf>
    <xf numFmtId="176" fontId="9" fillId="0" borderId="4" xfId="0" applyNumberFormat="1" applyFont="1" applyFill="1" applyBorder="1" applyAlignment="1">
      <alignment horizontal="center" vertical="center"/>
    </xf>
    <xf numFmtId="1" fontId="1" fillId="0" borderId="4" xfId="0" applyNumberFormat="1" applyFont="1" applyFill="1" applyBorder="1" applyAlignment="1">
      <alignment horizontal="center" vertical="center"/>
    </xf>
    <xf numFmtId="1" fontId="1" fillId="3" borderId="4" xfId="0" applyNumberFormat="1" applyFont="1" applyFill="1" applyBorder="1" applyAlignment="1">
      <alignment horizontal="center" vertical="center"/>
    </xf>
    <xf numFmtId="1" fontId="9" fillId="0" borderId="0" xfId="0" applyNumberFormat="1" applyFont="1" applyFill="1" applyAlignment="1">
      <alignment horizontal="center" vertical="center"/>
    </xf>
    <xf numFmtId="0" fontId="17" fillId="0" borderId="1" xfId="0" applyNumberFormat="1" applyFont="1" applyFill="1" applyBorder="1" applyAlignment="1">
      <alignment horizontal="centerContinuous" vertical="center"/>
    </xf>
    <xf numFmtId="176" fontId="17" fillId="0" borderId="5" xfId="0" applyNumberFormat="1" applyFont="1" applyFill="1" applyBorder="1" applyAlignment="1" applyProtection="1">
      <alignment horizontal="center" vertical="center" wrapText="1"/>
    </xf>
    <xf numFmtId="176" fontId="9" fillId="3" borderId="1" xfId="0" applyNumberFormat="1" applyFont="1" applyFill="1" applyBorder="1" applyAlignment="1" applyProtection="1">
      <alignment horizontal="center" vertical="center" wrapText="1"/>
    </xf>
    <xf numFmtId="49" fontId="17" fillId="0" borderId="1" xfId="0" applyNumberFormat="1" applyFont="1" applyFill="1" applyBorder="1" applyAlignment="1" applyProtection="1">
      <alignment horizontal="left" vertical="center" wrapText="1"/>
    </xf>
    <xf numFmtId="176" fontId="17" fillId="0" borderId="1" xfId="0" applyNumberFormat="1" applyFont="1" applyFill="1" applyBorder="1" applyAlignment="1" applyProtection="1">
      <alignment vertical="center" wrapText="1"/>
    </xf>
    <xf numFmtId="179" fontId="17" fillId="0" borderId="1" xfId="0" applyNumberFormat="1" applyFont="1" applyFill="1" applyBorder="1" applyAlignment="1" applyProtection="1">
      <alignment vertical="center" wrapText="1"/>
    </xf>
    <xf numFmtId="179" fontId="2" fillId="0" borderId="0" xfId="0" applyNumberFormat="1" applyFont="1" applyFill="1" applyAlignment="1"/>
    <xf numFmtId="1" fontId="2" fillId="0" borderId="4" xfId="0" applyNumberFormat="1" applyFont="1" applyFill="1" applyBorder="1" applyAlignment="1">
      <alignment horizontal="centerContinuous" vertical="center"/>
    </xf>
    <xf numFmtId="180" fontId="17" fillId="0" borderId="4" xfId="0" applyNumberFormat="1" applyFont="1" applyFill="1" applyBorder="1" applyAlignment="1" applyProtection="1">
      <alignment horizontal="center" vertical="center" wrapText="1"/>
    </xf>
    <xf numFmtId="180" fontId="17" fillId="0" borderId="16" xfId="0" applyNumberFormat="1" applyFont="1" applyFill="1" applyBorder="1" applyAlignment="1" applyProtection="1">
      <alignment horizontal="center" vertical="center" wrapText="1"/>
    </xf>
    <xf numFmtId="177" fontId="9" fillId="3" borderId="4" xfId="0" applyNumberFormat="1" applyFont="1" applyFill="1" applyBorder="1" applyAlignment="1" applyProtection="1">
      <alignment horizontal="center" vertical="center" wrapText="1"/>
    </xf>
    <xf numFmtId="176" fontId="9" fillId="3" borderId="4" xfId="0" applyNumberFormat="1" applyFont="1" applyFill="1" applyBorder="1" applyAlignment="1" applyProtection="1">
      <alignment horizontal="center" vertical="center" wrapText="1"/>
    </xf>
    <xf numFmtId="176" fontId="9" fillId="3" borderId="2" xfId="0" applyNumberFormat="1" applyFont="1" applyFill="1" applyBorder="1" applyAlignment="1" applyProtection="1">
      <alignment horizontal="center" vertical="center" wrapText="1"/>
    </xf>
    <xf numFmtId="176" fontId="9" fillId="0" borderId="4" xfId="0" applyNumberFormat="1" applyFont="1" applyFill="1" applyBorder="1" applyAlignment="1" applyProtection="1">
      <alignment horizontal="center" vertical="center" wrapText="1"/>
    </xf>
    <xf numFmtId="176" fontId="9" fillId="0" borderId="2" xfId="0" applyNumberFormat="1" applyFont="1" applyFill="1" applyBorder="1" applyAlignment="1" applyProtection="1">
      <alignment horizontal="center" vertical="center" wrapText="1"/>
    </xf>
    <xf numFmtId="2" fontId="9" fillId="0" borderId="4" xfId="0" applyNumberFormat="1" applyFont="1" applyFill="1" applyBorder="1" applyAlignment="1">
      <alignment horizontal="center" vertical="center"/>
    </xf>
    <xf numFmtId="2" fontId="2" fillId="0" borderId="0" xfId="0" applyNumberFormat="1" applyFont="1" applyFill="1" applyAlignment="1"/>
    <xf numFmtId="0" fontId="4" fillId="0" borderId="0" xfId="0" applyNumberFormat="1" applyFont="1" applyFill="1" applyAlignment="1"/>
    <xf numFmtId="0" fontId="17" fillId="0" borderId="0" xfId="0" applyNumberFormat="1" applyFont="1" applyFill="1" applyAlignment="1" applyProtection="1">
      <alignment horizontal="right" vertical="center"/>
    </xf>
    <xf numFmtId="0" fontId="17" fillId="0" borderId="20" xfId="0" applyFont="1" applyBorder="1" applyAlignment="1">
      <alignment horizontal="left" vertical="center" wrapText="1"/>
    </xf>
    <xf numFmtId="1" fontId="31" fillId="0" borderId="0" xfId="0" applyNumberFormat="1" applyFont="1" applyFill="1" applyAlignment="1"/>
    <xf numFmtId="181" fontId="32" fillId="0" borderId="0" xfId="0" applyNumberFormat="1" applyFont="1" applyFill="1" applyAlignment="1" applyProtection="1">
      <alignment horizontal="center" vertical="top"/>
    </xf>
    <xf numFmtId="1" fontId="33" fillId="0" borderId="0" xfId="0" applyNumberFormat="1" applyFont="1" applyFill="1" applyAlignment="1">
      <alignment horizontal="center"/>
    </xf>
    <xf numFmtId="1" fontId="17" fillId="0" borderId="0" xfId="0" applyNumberFormat="1" applyFont="1" applyFill="1" applyAlignment="1" applyProtection="1">
      <alignment vertical="center"/>
    </xf>
    <xf numFmtId="1" fontId="34" fillId="0" borderId="0" xfId="0" applyNumberFormat="1" applyFont="1" applyFill="1" applyAlignment="1">
      <alignment horizontal="center"/>
    </xf>
    <xf numFmtId="1" fontId="34" fillId="0" borderId="0" xfId="0" applyNumberFormat="1" applyFont="1" applyFill="1" applyAlignment="1">
      <alignment horizontal="center"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2" xfId="50"/>
    <cellStyle name="常规 2 10 2" xfId="51"/>
    <cellStyle name="常规 2 2" xfId="52"/>
    <cellStyle name="常规 2 4" xfId="53"/>
    <cellStyle name="常规 3" xfId="54"/>
    <cellStyle name="常规 4" xfId="55"/>
  </cellStyles>
  <tableStyles count="0" defaultTableStyle="TableStyleMedium2" defaultPivotStyle="PivotStyleLight16"/>
  <colors>
    <mruColors>
      <color rgb="00FF0000"/>
      <color rgb="0000B050"/>
      <color rgb="0092D05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9"/>
  <sheetViews>
    <sheetView zoomScaleSheetLayoutView="60" workbookViewId="0">
      <selection activeCell="C4" sqref="C4"/>
    </sheetView>
  </sheetViews>
  <sheetFormatPr defaultColWidth="9.12222222222222" defaultRowHeight="14.25"/>
  <cols>
    <col min="1" max="1" width="163.877777777778" style="58" customWidth="1"/>
    <col min="2" max="16384" width="9.12222222222222" style="58"/>
  </cols>
  <sheetData>
    <row r="1" spans="1:1">
      <c r="A1" s="257"/>
    </row>
    <row r="2" ht="38.4" customHeight="1"/>
    <row r="3" ht="63.75" customHeight="1" spans="1:1">
      <c r="A3" s="258" t="s">
        <v>0</v>
      </c>
    </row>
    <row r="4" ht="107.25" customHeight="1" spans="1:1">
      <c r="A4" s="259" t="s">
        <v>1</v>
      </c>
    </row>
    <row r="5" ht="409.5" hidden="1" customHeight="1" spans="1:1">
      <c r="A5" s="260">
        <v>3.63797880709171e-12</v>
      </c>
    </row>
    <row r="6" ht="22.5" spans="1:1">
      <c r="A6" s="261"/>
    </row>
    <row r="7" ht="57" customHeight="1" spans="1:1">
      <c r="A7" s="261"/>
    </row>
    <row r="8" ht="45.6" customHeight="1"/>
    <row r="9" ht="82.5" customHeight="1" spans="1:1">
      <c r="A9" s="262" t="s">
        <v>2</v>
      </c>
    </row>
  </sheetData>
  <printOptions horizontalCentered="1"/>
  <pageMargins left="0.748031496062992" right="0.748031496062992" top="0.984251968503937" bottom="0.78740157480315" header="0.511811023622047" footer="0.511811023622047"/>
  <pageSetup paperSize="9" fitToHeight="0" orientation="landscape" useFirstPageNumber="1"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0"/>
  <sheetViews>
    <sheetView tabSelected="1" zoomScaleSheetLayoutView="60" workbookViewId="0">
      <selection activeCell="D17" sqref="D17"/>
    </sheetView>
  </sheetViews>
  <sheetFormatPr defaultColWidth="16" defaultRowHeight="11.25" outlineLevelCol="3"/>
  <cols>
    <col min="1" max="1" width="28.8777777777778" customWidth="1"/>
    <col min="2" max="2" width="18.6222222222222" customWidth="1"/>
    <col min="3" max="3" width="31.5" customWidth="1"/>
    <col min="4" max="4" width="17.1222222222222" customWidth="1"/>
  </cols>
  <sheetData>
    <row r="1" ht="20.1" customHeight="1" spans="4:4">
      <c r="D1" s="255" t="s">
        <v>3</v>
      </c>
    </row>
    <row r="2" ht="20.25" customHeight="1" spans="1:4">
      <c r="A2" s="168" t="s">
        <v>4</v>
      </c>
      <c r="B2" s="169"/>
      <c r="C2" s="169"/>
      <c r="D2" s="169"/>
    </row>
    <row r="3" ht="15" customHeight="1" spans="1:4">
      <c r="A3" s="169"/>
      <c r="B3" s="169"/>
      <c r="C3" s="169"/>
      <c r="D3" s="64" t="s">
        <v>5</v>
      </c>
    </row>
    <row r="4" ht="15" customHeight="1" spans="1:4">
      <c r="A4" s="170" t="s">
        <v>6</v>
      </c>
      <c r="B4" s="170"/>
      <c r="C4" s="170" t="s">
        <v>7</v>
      </c>
      <c r="D4" s="170"/>
    </row>
    <row r="5" ht="15" customHeight="1" spans="1:4">
      <c r="A5" s="170" t="s">
        <v>8</v>
      </c>
      <c r="B5" s="170" t="s">
        <v>9</v>
      </c>
      <c r="C5" s="170" t="s">
        <v>8</v>
      </c>
      <c r="D5" s="170" t="s">
        <v>9</v>
      </c>
    </row>
    <row r="6" ht="15" customHeight="1" spans="1:4">
      <c r="A6" s="172" t="s">
        <v>10</v>
      </c>
      <c r="B6" s="195">
        <v>564.29</v>
      </c>
      <c r="C6" s="172" t="s">
        <v>11</v>
      </c>
      <c r="D6" s="195"/>
    </row>
    <row r="7" ht="15" customHeight="1" spans="1:4">
      <c r="A7" s="172" t="s">
        <v>12</v>
      </c>
      <c r="B7" s="172"/>
      <c r="C7" s="172" t="s">
        <v>13</v>
      </c>
      <c r="D7" s="172"/>
    </row>
    <row r="8" ht="15" customHeight="1" spans="1:4">
      <c r="A8" s="172" t="s">
        <v>14</v>
      </c>
      <c r="B8" s="172"/>
      <c r="C8" s="172" t="s">
        <v>15</v>
      </c>
      <c r="D8" s="172"/>
    </row>
    <row r="9" ht="15" customHeight="1" spans="1:4">
      <c r="A9" s="172" t="s">
        <v>16</v>
      </c>
      <c r="B9" s="172"/>
      <c r="C9" s="172" t="s">
        <v>17</v>
      </c>
      <c r="D9" s="172"/>
    </row>
    <row r="10" ht="15" customHeight="1" spans="1:4">
      <c r="A10" s="172" t="s">
        <v>18</v>
      </c>
      <c r="B10" s="172"/>
      <c r="C10" s="172" t="s">
        <v>19</v>
      </c>
      <c r="D10" s="172"/>
    </row>
    <row r="11" ht="15" customHeight="1" spans="1:4">
      <c r="A11" s="172" t="s">
        <v>20</v>
      </c>
      <c r="B11" s="172"/>
      <c r="C11" s="172" t="s">
        <v>21</v>
      </c>
      <c r="D11" s="172"/>
    </row>
    <row r="12" ht="15" customHeight="1" spans="1:4">
      <c r="A12" s="172"/>
      <c r="B12" s="172"/>
      <c r="C12" s="172" t="s">
        <v>22</v>
      </c>
      <c r="D12" s="197"/>
    </row>
    <row r="13" ht="15" customHeight="1" spans="1:4">
      <c r="A13" s="172"/>
      <c r="B13" s="172"/>
      <c r="C13" s="256" t="s">
        <v>23</v>
      </c>
      <c r="D13" s="183">
        <v>31.26</v>
      </c>
    </row>
    <row r="14" ht="15" customHeight="1" spans="1:4">
      <c r="A14" s="172"/>
      <c r="B14" s="172"/>
      <c r="C14" s="172" t="s">
        <v>24</v>
      </c>
      <c r="D14" s="206"/>
    </row>
    <row r="15" ht="15" customHeight="1" spans="1:4">
      <c r="A15" s="172"/>
      <c r="B15" s="172"/>
      <c r="C15" s="172" t="s">
        <v>25</v>
      </c>
      <c r="D15" s="189">
        <v>17.39</v>
      </c>
    </row>
    <row r="16" ht="15" customHeight="1" spans="1:4">
      <c r="A16" s="172"/>
      <c r="B16" s="172"/>
      <c r="C16" s="172" t="s">
        <v>26</v>
      </c>
      <c r="D16" s="172"/>
    </row>
    <row r="17" ht="15" customHeight="1" spans="1:4">
      <c r="A17" s="172"/>
      <c r="B17" s="172"/>
      <c r="C17" s="172" t="s">
        <v>27</v>
      </c>
      <c r="D17" s="172"/>
    </row>
    <row r="18" ht="15" customHeight="1" spans="1:4">
      <c r="A18" s="172"/>
      <c r="B18" s="172"/>
      <c r="C18" s="172" t="s">
        <v>28</v>
      </c>
      <c r="D18" s="189"/>
    </row>
    <row r="19" ht="15" customHeight="1" spans="1:4">
      <c r="A19" s="172"/>
      <c r="B19" s="172"/>
      <c r="C19" s="172" t="s">
        <v>29</v>
      </c>
      <c r="D19" s="172"/>
    </row>
    <row r="20" ht="15" customHeight="1" spans="1:4">
      <c r="A20" s="172"/>
      <c r="B20" s="172"/>
      <c r="C20" s="172" t="s">
        <v>30</v>
      </c>
      <c r="D20" s="189">
        <v>492.19</v>
      </c>
    </row>
    <row r="21" ht="15" customHeight="1" spans="1:4">
      <c r="A21" s="172"/>
      <c r="B21" s="172"/>
      <c r="C21" s="172" t="s">
        <v>31</v>
      </c>
      <c r="D21" s="172"/>
    </row>
    <row r="22" ht="15" customHeight="1" spans="1:4">
      <c r="A22" s="172"/>
      <c r="B22" s="172"/>
      <c r="C22" s="172" t="s">
        <v>32</v>
      </c>
      <c r="D22" s="172"/>
    </row>
    <row r="23" ht="15" customHeight="1" spans="1:4">
      <c r="A23" s="172"/>
      <c r="B23" s="172"/>
      <c r="C23" s="172" t="s">
        <v>33</v>
      </c>
      <c r="D23" s="172"/>
    </row>
    <row r="24" ht="15" customHeight="1" spans="1:4">
      <c r="A24" s="172"/>
      <c r="B24" s="172"/>
      <c r="C24" s="172" t="s">
        <v>34</v>
      </c>
      <c r="D24" s="172"/>
    </row>
    <row r="25" ht="15" customHeight="1" spans="1:4">
      <c r="A25" s="172"/>
      <c r="B25" s="172"/>
      <c r="C25" s="172" t="s">
        <v>35</v>
      </c>
      <c r="D25" s="189">
        <v>23.45</v>
      </c>
    </row>
    <row r="26" ht="15" customHeight="1" spans="1:4">
      <c r="A26" s="172"/>
      <c r="B26" s="172"/>
      <c r="C26" s="172" t="s">
        <v>36</v>
      </c>
      <c r="D26" s="172"/>
    </row>
    <row r="27" ht="15" customHeight="1" spans="1:4">
      <c r="A27" s="172"/>
      <c r="B27" s="172"/>
      <c r="C27" s="172" t="s">
        <v>37</v>
      </c>
      <c r="D27" s="172"/>
    </row>
    <row r="28" ht="15" customHeight="1" spans="1:4">
      <c r="A28" s="172"/>
      <c r="B28" s="172"/>
      <c r="C28" s="172" t="s">
        <v>38</v>
      </c>
      <c r="D28" s="172"/>
    </row>
    <row r="29" ht="15" customHeight="1" spans="1:4">
      <c r="A29" s="172"/>
      <c r="B29" s="172"/>
      <c r="C29" s="172" t="s">
        <v>39</v>
      </c>
      <c r="D29" s="172"/>
    </row>
    <row r="30" ht="15" customHeight="1" spans="1:4">
      <c r="A30" s="172"/>
      <c r="B30" s="172"/>
      <c r="C30" s="172" t="s">
        <v>40</v>
      </c>
      <c r="D30" s="172"/>
    </row>
    <row r="31" ht="15" customHeight="1" spans="1:4">
      <c r="A31" s="172"/>
      <c r="B31" s="172"/>
      <c r="C31" s="172" t="s">
        <v>41</v>
      </c>
      <c r="D31" s="172"/>
    </row>
    <row r="32" ht="15" customHeight="1" spans="1:4">
      <c r="A32" s="172"/>
      <c r="B32" s="172"/>
      <c r="C32" s="172" t="s">
        <v>42</v>
      </c>
      <c r="D32" s="172"/>
    </row>
    <row r="33" ht="15" customHeight="1" spans="1:4">
      <c r="A33" s="172"/>
      <c r="B33" s="172"/>
      <c r="C33" s="172" t="s">
        <v>43</v>
      </c>
      <c r="D33" s="172"/>
    </row>
    <row r="34" ht="15" customHeight="1" spans="1:4">
      <c r="A34" s="172"/>
      <c r="B34" s="172"/>
      <c r="C34" s="172" t="s">
        <v>44</v>
      </c>
      <c r="D34" s="172"/>
    </row>
    <row r="35" ht="15" customHeight="1" spans="1:4">
      <c r="A35" s="170" t="s">
        <v>45</v>
      </c>
      <c r="B35" s="195">
        <f>SUM(B6:B34)</f>
        <v>564.29</v>
      </c>
      <c r="C35" s="170" t="s">
        <v>46</v>
      </c>
      <c r="D35" s="195">
        <f>SUM(D6:D34)</f>
        <v>564.29</v>
      </c>
    </row>
    <row r="36" ht="15" customHeight="1" spans="1:4">
      <c r="A36" s="172" t="s">
        <v>47</v>
      </c>
      <c r="B36" s="214"/>
      <c r="C36" s="172" t="s">
        <v>48</v>
      </c>
      <c r="D36" s="214"/>
    </row>
    <row r="37" ht="15" customHeight="1" spans="1:4">
      <c r="A37" s="172" t="s">
        <v>49</v>
      </c>
      <c r="B37" s="195"/>
      <c r="C37" s="172" t="s">
        <v>50</v>
      </c>
      <c r="D37" s="214"/>
    </row>
    <row r="38" ht="15" customHeight="1" spans="1:4">
      <c r="A38" s="172"/>
      <c r="B38" s="214"/>
      <c r="C38" s="172" t="s">
        <v>51</v>
      </c>
      <c r="D38" s="214"/>
    </row>
    <row r="39" ht="15" customHeight="1" spans="1:4">
      <c r="A39" s="172"/>
      <c r="B39" s="214"/>
      <c r="C39" s="172"/>
      <c r="D39" s="214"/>
    </row>
    <row r="40" ht="15" customHeight="1" spans="1:4">
      <c r="A40" s="170" t="s">
        <v>52</v>
      </c>
      <c r="B40" s="195">
        <f>B35+B36+B37</f>
        <v>564.29</v>
      </c>
      <c r="C40" s="170" t="s">
        <v>53</v>
      </c>
      <c r="D40" s="195">
        <f>D35+D36+D38</f>
        <v>564.29</v>
      </c>
    </row>
  </sheetData>
  <mergeCells count="3">
    <mergeCell ref="A2:D2"/>
    <mergeCell ref="A4:B4"/>
    <mergeCell ref="C4:D4"/>
  </mergeCells>
  <printOptions horizontalCentered="1"/>
  <pageMargins left="0.62992125984252" right="0.551181102362205" top="0.669291338582677" bottom="0.78740157480315" header="0.511811023622047" footer="0.511811023622047"/>
  <pageSetup paperSize="9" fitToHeight="0" orientation="portrait" useFirstPageNumber="1"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6"/>
  <sheetViews>
    <sheetView zoomScaleSheetLayoutView="60" workbookViewId="0">
      <selection activeCell="H10" sqref="H10:H12"/>
    </sheetView>
  </sheetViews>
  <sheetFormatPr defaultColWidth="9.12222222222222" defaultRowHeight="12.75" customHeight="1"/>
  <cols>
    <col min="1" max="3" width="5.12222222222222" style="58" customWidth="1"/>
    <col min="4" max="4" width="10.5" style="58" customWidth="1"/>
    <col min="5" max="5" width="35.5" style="58" customWidth="1"/>
    <col min="6" max="6" width="12.5" style="58" customWidth="1"/>
    <col min="7" max="7" width="10.6222222222222" style="58" customWidth="1"/>
    <col min="8" max="8" width="13" style="58" customWidth="1"/>
    <col min="9" max="20" width="8.87777777777778" style="58" customWidth="1"/>
    <col min="21" max="16384" width="9.12222222222222" style="58"/>
  </cols>
  <sheetData>
    <row r="1" ht="20.1" customHeight="1" spans="1:20">
      <c r="A1" s="59"/>
      <c r="B1" s="59"/>
      <c r="C1" s="59"/>
      <c r="D1" s="59"/>
      <c r="E1" s="59"/>
      <c r="F1" s="59"/>
      <c r="G1" s="59"/>
      <c r="H1" s="59"/>
      <c r="I1" s="59"/>
      <c r="J1" s="59"/>
      <c r="K1" s="59"/>
      <c r="L1" s="59"/>
      <c r="M1" s="59"/>
      <c r="N1" s="59"/>
      <c r="O1" s="59"/>
      <c r="P1" s="59"/>
      <c r="Q1" s="59"/>
      <c r="R1" s="59"/>
      <c r="S1" s="254"/>
      <c r="T1" s="255" t="s">
        <v>54</v>
      </c>
    </row>
    <row r="2" ht="20.1" customHeight="1" spans="1:20">
      <c r="A2" s="61" t="s">
        <v>55</v>
      </c>
      <c r="B2" s="61"/>
      <c r="C2" s="61"/>
      <c r="D2" s="61"/>
      <c r="E2" s="61"/>
      <c r="F2" s="61"/>
      <c r="G2" s="61"/>
      <c r="H2" s="61"/>
      <c r="I2" s="61"/>
      <c r="J2" s="61"/>
      <c r="K2" s="61"/>
      <c r="L2" s="61"/>
      <c r="M2" s="61"/>
      <c r="N2" s="61"/>
      <c r="O2" s="61"/>
      <c r="P2" s="61"/>
      <c r="Q2" s="61"/>
      <c r="R2" s="61"/>
      <c r="S2" s="61"/>
      <c r="T2" s="61"/>
    </row>
    <row r="3" ht="20.1" customHeight="1" spans="1:20">
      <c r="A3" s="62"/>
      <c r="B3" s="62"/>
      <c r="C3" s="62"/>
      <c r="D3" s="62"/>
      <c r="E3" s="62"/>
      <c r="F3" s="59"/>
      <c r="G3" s="59"/>
      <c r="H3" s="59"/>
      <c r="I3" s="59"/>
      <c r="J3" s="59"/>
      <c r="K3" s="59"/>
      <c r="L3" s="59"/>
      <c r="M3" s="59"/>
      <c r="N3" s="59"/>
      <c r="O3" s="59"/>
      <c r="P3" s="59"/>
      <c r="Q3" s="59"/>
      <c r="R3" s="59"/>
      <c r="S3" s="89"/>
      <c r="T3" s="64" t="s">
        <v>56</v>
      </c>
    </row>
    <row r="4" ht="20.1" customHeight="1" spans="1:20">
      <c r="A4" s="65" t="s">
        <v>57</v>
      </c>
      <c r="B4" s="65"/>
      <c r="C4" s="65"/>
      <c r="D4" s="66"/>
      <c r="E4" s="67"/>
      <c r="F4" s="74" t="s">
        <v>58</v>
      </c>
      <c r="G4" s="68" t="s">
        <v>59</v>
      </c>
      <c r="H4" s="74" t="s">
        <v>60</v>
      </c>
      <c r="I4" s="74" t="s">
        <v>61</v>
      </c>
      <c r="J4" s="74" t="s">
        <v>62</v>
      </c>
      <c r="K4" s="74" t="s">
        <v>63</v>
      </c>
      <c r="L4" s="74"/>
      <c r="M4" s="74" t="s">
        <v>64</v>
      </c>
      <c r="N4" s="70" t="s">
        <v>65</v>
      </c>
      <c r="O4" s="244"/>
      <c r="P4" s="244"/>
      <c r="Q4" s="244"/>
      <c r="R4" s="244"/>
      <c r="S4" s="74" t="s">
        <v>66</v>
      </c>
      <c r="T4" s="74" t="s">
        <v>67</v>
      </c>
    </row>
    <row r="5" ht="20.1" customHeight="1" spans="1:20">
      <c r="A5" s="69" t="s">
        <v>68</v>
      </c>
      <c r="B5" s="69"/>
      <c r="C5" s="237"/>
      <c r="D5" s="73" t="s">
        <v>69</v>
      </c>
      <c r="E5" s="73" t="s">
        <v>70</v>
      </c>
      <c r="F5" s="74"/>
      <c r="G5" s="68"/>
      <c r="H5" s="74"/>
      <c r="I5" s="74"/>
      <c r="J5" s="74"/>
      <c r="K5" s="245" t="s">
        <v>71</v>
      </c>
      <c r="L5" s="74" t="s">
        <v>72</v>
      </c>
      <c r="M5" s="74"/>
      <c r="N5" s="74" t="s">
        <v>73</v>
      </c>
      <c r="O5" s="74" t="s">
        <v>74</v>
      </c>
      <c r="P5" s="74" t="s">
        <v>75</v>
      </c>
      <c r="Q5" s="74" t="s">
        <v>76</v>
      </c>
      <c r="R5" s="74" t="s">
        <v>77</v>
      </c>
      <c r="S5" s="74"/>
      <c r="T5" s="74"/>
    </row>
    <row r="6" ht="30.75" customHeight="1" spans="1:20">
      <c r="A6" s="75" t="s">
        <v>78</v>
      </c>
      <c r="B6" s="75" t="s">
        <v>79</v>
      </c>
      <c r="C6" s="76" t="s">
        <v>80</v>
      </c>
      <c r="D6" s="78"/>
      <c r="E6" s="78"/>
      <c r="F6" s="79"/>
      <c r="G6" s="80"/>
      <c r="H6" s="79"/>
      <c r="I6" s="79"/>
      <c r="J6" s="79"/>
      <c r="K6" s="246"/>
      <c r="L6" s="79"/>
      <c r="M6" s="79"/>
      <c r="N6" s="79"/>
      <c r="O6" s="79"/>
      <c r="P6" s="79"/>
      <c r="Q6" s="79"/>
      <c r="R6" s="79"/>
      <c r="S6" s="79"/>
      <c r="T6" s="79"/>
    </row>
    <row r="7" ht="30.75" customHeight="1" spans="1:20">
      <c r="A7" s="75"/>
      <c r="B7" s="75"/>
      <c r="C7" s="76"/>
      <c r="D7" s="78"/>
      <c r="E7" s="128" t="s">
        <v>58</v>
      </c>
      <c r="F7" s="238">
        <f>SUM(F8:F15)</f>
        <v>564.29</v>
      </c>
      <c r="G7" s="238"/>
      <c r="H7" s="238">
        <f>SUM(H8:H15)</f>
        <v>564.29</v>
      </c>
      <c r="I7" s="79"/>
      <c r="J7" s="79"/>
      <c r="K7" s="246"/>
      <c r="L7" s="79"/>
      <c r="M7" s="79"/>
      <c r="N7" s="153"/>
      <c r="O7" s="78"/>
      <c r="P7" s="78"/>
      <c r="Q7" s="78"/>
      <c r="R7" s="79"/>
      <c r="S7" s="153"/>
      <c r="T7" s="79"/>
    </row>
    <row r="8" s="236" customFormat="1" ht="23.4" customHeight="1" spans="1:20">
      <c r="A8" s="228"/>
      <c r="B8" s="228"/>
      <c r="C8" s="228"/>
      <c r="D8" s="229">
        <v>436001</v>
      </c>
      <c r="E8" s="228" t="s">
        <v>0</v>
      </c>
      <c r="F8" s="239"/>
      <c r="G8" s="239"/>
      <c r="H8" s="239"/>
      <c r="I8" s="247"/>
      <c r="J8" s="248"/>
      <c r="K8" s="248"/>
      <c r="L8" s="229"/>
      <c r="M8" s="248"/>
      <c r="N8" s="249"/>
      <c r="O8" s="239"/>
      <c r="P8" s="239"/>
      <c r="Q8" s="239"/>
      <c r="R8" s="248"/>
      <c r="S8" s="249"/>
      <c r="T8" s="248"/>
    </row>
    <row r="9" s="236" customFormat="1" ht="23.4" customHeight="1" spans="1:20">
      <c r="A9" s="176" t="s">
        <v>81</v>
      </c>
      <c r="B9" s="176" t="s">
        <v>82</v>
      </c>
      <c r="C9" s="176" t="s">
        <v>82</v>
      </c>
      <c r="D9" s="182">
        <v>436001</v>
      </c>
      <c r="E9" s="177" t="s">
        <v>83</v>
      </c>
      <c r="F9" s="231">
        <v>31.26</v>
      </c>
      <c r="G9" s="231"/>
      <c r="H9" s="231">
        <v>31.26</v>
      </c>
      <c r="I9" s="250"/>
      <c r="J9" s="250"/>
      <c r="K9" s="250"/>
      <c r="L9" s="250"/>
      <c r="M9" s="250"/>
      <c r="N9" s="251"/>
      <c r="O9" s="231"/>
      <c r="P9" s="231"/>
      <c r="Q9" s="231"/>
      <c r="R9" s="250"/>
      <c r="S9" s="251"/>
      <c r="T9" s="250"/>
    </row>
    <row r="10" s="236" customFormat="1" ht="23.4" customHeight="1" spans="1:20">
      <c r="A10" s="180" t="s">
        <v>84</v>
      </c>
      <c r="B10" s="180" t="s">
        <v>85</v>
      </c>
      <c r="C10" s="180" t="s">
        <v>86</v>
      </c>
      <c r="D10" s="182">
        <v>436001</v>
      </c>
      <c r="E10" s="177" t="s">
        <v>87</v>
      </c>
      <c r="F10" s="231">
        <v>4.54</v>
      </c>
      <c r="G10" s="231"/>
      <c r="H10" s="231">
        <v>4.54</v>
      </c>
      <c r="I10" s="250"/>
      <c r="J10" s="250"/>
      <c r="K10" s="250"/>
      <c r="L10" s="250"/>
      <c r="M10" s="250"/>
      <c r="N10" s="251"/>
      <c r="O10" s="231"/>
      <c r="P10" s="231"/>
      <c r="Q10" s="231"/>
      <c r="R10" s="250"/>
      <c r="S10" s="251"/>
      <c r="T10" s="250"/>
    </row>
    <row r="11" s="236" customFormat="1" ht="23.4" customHeight="1" spans="1:20">
      <c r="A11" s="180" t="s">
        <v>84</v>
      </c>
      <c r="B11" s="180" t="s">
        <v>85</v>
      </c>
      <c r="C11" s="180" t="s">
        <v>88</v>
      </c>
      <c r="D11" s="182">
        <v>436001</v>
      </c>
      <c r="E11" s="177" t="s">
        <v>89</v>
      </c>
      <c r="F11" s="231">
        <v>9.13</v>
      </c>
      <c r="G11" s="231"/>
      <c r="H11" s="231">
        <v>9.13</v>
      </c>
      <c r="I11" s="250"/>
      <c r="J11" s="250"/>
      <c r="K11" s="250"/>
      <c r="L11" s="250"/>
      <c r="M11" s="250"/>
      <c r="N11" s="251"/>
      <c r="O11" s="231"/>
      <c r="P11" s="231"/>
      <c r="Q11" s="231"/>
      <c r="R11" s="250"/>
      <c r="S11" s="251"/>
      <c r="T11" s="250"/>
    </row>
    <row r="12" s="236" customFormat="1" ht="23.4" customHeight="1" spans="1:20">
      <c r="A12" s="180" t="s">
        <v>84</v>
      </c>
      <c r="B12" s="180" t="s">
        <v>85</v>
      </c>
      <c r="C12" s="180" t="s">
        <v>90</v>
      </c>
      <c r="D12" s="182">
        <v>436001</v>
      </c>
      <c r="E12" s="177" t="s">
        <v>91</v>
      </c>
      <c r="F12" s="231">
        <v>3.72</v>
      </c>
      <c r="G12" s="231"/>
      <c r="H12" s="231">
        <v>3.72</v>
      </c>
      <c r="I12" s="250"/>
      <c r="J12" s="250"/>
      <c r="K12" s="250"/>
      <c r="L12" s="250"/>
      <c r="M12" s="250"/>
      <c r="N12" s="251"/>
      <c r="O12" s="231"/>
      <c r="P12" s="231"/>
      <c r="Q12" s="231"/>
      <c r="R12" s="250"/>
      <c r="S12" s="251"/>
      <c r="T12" s="250"/>
    </row>
    <row r="13" s="236" customFormat="1" ht="23.4" customHeight="1" spans="1:20">
      <c r="A13" s="180" t="s">
        <v>92</v>
      </c>
      <c r="B13" s="180" t="s">
        <v>93</v>
      </c>
      <c r="C13" s="180" t="s">
        <v>86</v>
      </c>
      <c r="D13" s="182">
        <v>436001</v>
      </c>
      <c r="E13" s="177" t="s">
        <v>94</v>
      </c>
      <c r="F13" s="231">
        <v>244.19</v>
      </c>
      <c r="G13" s="231"/>
      <c r="H13" s="231">
        <v>244.19</v>
      </c>
      <c r="I13" s="250"/>
      <c r="J13" s="250"/>
      <c r="K13" s="250"/>
      <c r="L13" s="250"/>
      <c r="M13" s="250"/>
      <c r="N13" s="251"/>
      <c r="O13" s="231"/>
      <c r="P13" s="231"/>
      <c r="Q13" s="231"/>
      <c r="R13" s="250"/>
      <c r="S13" s="251"/>
      <c r="T13" s="250"/>
    </row>
    <row r="14" s="236" customFormat="1" ht="26.25" customHeight="1" spans="1:20">
      <c r="A14" s="182">
        <v>215</v>
      </c>
      <c r="B14" s="180" t="s">
        <v>93</v>
      </c>
      <c r="C14" s="182">
        <v>99</v>
      </c>
      <c r="D14" s="182">
        <v>436001</v>
      </c>
      <c r="E14" s="177" t="s">
        <v>95</v>
      </c>
      <c r="F14" s="233">
        <v>248</v>
      </c>
      <c r="G14" s="182"/>
      <c r="H14" s="233">
        <v>248</v>
      </c>
      <c r="I14" s="182"/>
      <c r="J14" s="252"/>
      <c r="K14" s="182"/>
      <c r="L14" s="182"/>
      <c r="M14" s="182"/>
      <c r="N14" s="182"/>
      <c r="O14" s="182"/>
      <c r="P14" s="182"/>
      <c r="Q14" s="182"/>
      <c r="R14" s="182"/>
      <c r="S14" s="182"/>
      <c r="T14" s="182"/>
    </row>
    <row r="15" s="236" customFormat="1" ht="23.4" customHeight="1" spans="1:20">
      <c r="A15" s="180" t="s">
        <v>96</v>
      </c>
      <c r="B15" s="180" t="s">
        <v>88</v>
      </c>
      <c r="C15" s="180" t="s">
        <v>86</v>
      </c>
      <c r="D15" s="182">
        <v>436001</v>
      </c>
      <c r="E15" s="177" t="s">
        <v>97</v>
      </c>
      <c r="F15" s="231">
        <v>23.45</v>
      </c>
      <c r="G15" s="231"/>
      <c r="H15" s="231">
        <v>23.45</v>
      </c>
      <c r="I15" s="250"/>
      <c r="J15" s="250"/>
      <c r="K15" s="250"/>
      <c r="L15" s="250"/>
      <c r="M15" s="250"/>
      <c r="N15" s="251"/>
      <c r="O15" s="231"/>
      <c r="P15" s="231"/>
      <c r="Q15" s="231"/>
      <c r="R15" s="250"/>
      <c r="S15" s="251"/>
      <c r="T15" s="250"/>
    </row>
    <row r="16" ht="23.4" customHeight="1" spans="1:20">
      <c r="A16" s="81"/>
      <c r="B16" s="81"/>
      <c r="C16" s="81"/>
      <c r="D16" s="182"/>
      <c r="E16" s="240"/>
      <c r="F16" s="241"/>
      <c r="G16" s="241"/>
      <c r="H16" s="242"/>
      <c r="I16" s="241"/>
      <c r="J16" s="83"/>
      <c r="K16" s="84"/>
      <c r="L16" s="241"/>
      <c r="M16" s="83"/>
      <c r="N16" s="84"/>
      <c r="O16" s="241"/>
      <c r="P16" s="241"/>
      <c r="Q16" s="241"/>
      <c r="R16" s="83"/>
      <c r="S16" s="84"/>
      <c r="T16" s="83"/>
    </row>
    <row r="17" ht="26.25" customHeight="1" spans="8:8">
      <c r="H17" s="243"/>
    </row>
    <row r="18" ht="26.25" customHeight="1"/>
    <row r="19" ht="26.25" customHeight="1"/>
    <row r="20" ht="26.25" customHeight="1"/>
    <row r="26" customHeight="1" spans="10:10">
      <c r="J26" s="253"/>
    </row>
  </sheetData>
  <mergeCells count="19">
    <mergeCell ref="A2:T2"/>
    <mergeCell ref="K4:L4"/>
    <mergeCell ref="D5:D6"/>
    <mergeCell ref="E5:E6"/>
    <mergeCell ref="F4:F6"/>
    <mergeCell ref="G4:G6"/>
    <mergeCell ref="H4:H6"/>
    <mergeCell ref="I4:I6"/>
    <mergeCell ref="J4:J6"/>
    <mergeCell ref="K5:K6"/>
    <mergeCell ref="L5:L6"/>
    <mergeCell ref="M4:M6"/>
    <mergeCell ref="N5:N6"/>
    <mergeCell ref="O5:O6"/>
    <mergeCell ref="P5:P6"/>
    <mergeCell ref="Q5:Q6"/>
    <mergeCell ref="R5:R6"/>
    <mergeCell ref="S4:S6"/>
    <mergeCell ref="T4:T6"/>
  </mergeCells>
  <printOptions horizontalCentered="1"/>
  <pageMargins left="0.551181102362205" right="0.551181102362205" top="0.984251968503937" bottom="0.984251968503937" header="0.511811023622047" footer="0.511811023622047"/>
  <pageSetup paperSize="9" scale="81" fitToHeight="0" orientation="landscape" useFirstPageNumber="1"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zoomScaleSheetLayoutView="60" workbookViewId="0">
      <selection activeCell="H8" sqref="H8"/>
    </sheetView>
  </sheetViews>
  <sheetFormatPr defaultColWidth="9.12222222222222" defaultRowHeight="12.75" customHeight="1"/>
  <cols>
    <col min="1" max="3" width="6.37777777777778" style="58" customWidth="1"/>
    <col min="4" max="4" width="12.1222222222222" style="58" customWidth="1"/>
    <col min="5" max="5" width="41.3777777777778" style="58" customWidth="1"/>
    <col min="6" max="10" width="16.3777777777778" style="58" customWidth="1"/>
    <col min="11" max="12" width="10.6222222222222" style="58" customWidth="1"/>
    <col min="13" max="16384" width="9.12222222222222" style="58"/>
  </cols>
  <sheetData>
    <row r="1" ht="20.1" customHeight="1" spans="1:10">
      <c r="A1" s="94"/>
      <c r="B1" s="94"/>
      <c r="C1" s="94"/>
      <c r="D1" s="94"/>
      <c r="E1" s="94"/>
      <c r="F1" s="94"/>
      <c r="G1" s="94"/>
      <c r="H1" s="94"/>
      <c r="I1" s="94"/>
      <c r="J1" s="96" t="s">
        <v>98</v>
      </c>
    </row>
    <row r="2" ht="20.1" customHeight="1" spans="1:10">
      <c r="A2" s="61" t="s">
        <v>99</v>
      </c>
      <c r="B2" s="61"/>
      <c r="C2" s="61"/>
      <c r="D2" s="61"/>
      <c r="E2" s="61"/>
      <c r="F2" s="61"/>
      <c r="G2" s="61"/>
      <c r="H2" s="61"/>
      <c r="I2" s="61"/>
      <c r="J2" s="61"/>
    </row>
    <row r="3" ht="20.1" customHeight="1" spans="1:12">
      <c r="A3" s="223"/>
      <c r="B3" s="223"/>
      <c r="C3" s="223"/>
      <c r="D3" s="223"/>
      <c r="E3" s="223"/>
      <c r="F3" s="94"/>
      <c r="G3" s="94"/>
      <c r="H3" s="94"/>
      <c r="I3" s="94"/>
      <c r="J3" s="64" t="s">
        <v>56</v>
      </c>
      <c r="K3" s="89"/>
      <c r="L3" s="89"/>
    </row>
    <row r="4" ht="20.1" customHeight="1" spans="1:12">
      <c r="A4" s="224" t="s">
        <v>57</v>
      </c>
      <c r="B4" s="224"/>
      <c r="C4" s="224"/>
      <c r="D4" s="224"/>
      <c r="E4" s="224"/>
      <c r="F4" s="225" t="s">
        <v>58</v>
      </c>
      <c r="G4" s="225" t="s">
        <v>100</v>
      </c>
      <c r="H4" s="128" t="s">
        <v>101</v>
      </c>
      <c r="I4" s="128" t="s">
        <v>102</v>
      </c>
      <c r="J4" s="128" t="s">
        <v>103</v>
      </c>
      <c r="K4" s="89"/>
      <c r="L4" s="89"/>
    </row>
    <row r="5" ht="20.1" customHeight="1" spans="1:12">
      <c r="A5" s="224" t="s">
        <v>68</v>
      </c>
      <c r="B5" s="224"/>
      <c r="C5" s="224"/>
      <c r="D5" s="128" t="s">
        <v>69</v>
      </c>
      <c r="E5" s="128" t="s">
        <v>104</v>
      </c>
      <c r="F5" s="225"/>
      <c r="G5" s="225"/>
      <c r="H5" s="128"/>
      <c r="I5" s="128"/>
      <c r="J5" s="128"/>
      <c r="K5" s="89"/>
      <c r="L5" s="89"/>
    </row>
    <row r="6" ht="20.25" customHeight="1" spans="1:12">
      <c r="A6" s="226" t="s">
        <v>78</v>
      </c>
      <c r="B6" s="226" t="s">
        <v>79</v>
      </c>
      <c r="C6" s="226" t="s">
        <v>80</v>
      </c>
      <c r="D6" s="128"/>
      <c r="E6" s="128"/>
      <c r="F6" s="225"/>
      <c r="G6" s="225"/>
      <c r="H6" s="128"/>
      <c r="I6" s="128"/>
      <c r="J6" s="128"/>
      <c r="K6" s="89"/>
      <c r="L6" s="89"/>
    </row>
    <row r="7" ht="20.25" customHeight="1" spans="1:12">
      <c r="A7" s="226"/>
      <c r="B7" s="226"/>
      <c r="C7" s="226"/>
      <c r="D7" s="128"/>
      <c r="E7" s="128" t="s">
        <v>58</v>
      </c>
      <c r="F7" s="227">
        <f>SUM(F8:F16)</f>
        <v>564.29</v>
      </c>
      <c r="G7" s="227">
        <f>SUM(G8:G16)</f>
        <v>316.29</v>
      </c>
      <c r="H7" s="227">
        <f>SUM(H8:H16)</f>
        <v>248</v>
      </c>
      <c r="I7" s="128"/>
      <c r="J7" s="128"/>
      <c r="K7" s="89"/>
      <c r="L7" s="89"/>
    </row>
    <row r="8" s="222" customFormat="1" ht="22.2" customHeight="1" spans="1:10">
      <c r="A8" s="228"/>
      <c r="B8" s="228"/>
      <c r="C8" s="228"/>
      <c r="D8" s="229">
        <v>436001</v>
      </c>
      <c r="E8" s="228" t="s">
        <v>0</v>
      </c>
      <c r="F8" s="230"/>
      <c r="G8" s="230"/>
      <c r="H8" s="230"/>
      <c r="I8" s="235"/>
      <c r="J8" s="235"/>
    </row>
    <row r="9" s="222" customFormat="1" ht="22.2" customHeight="1" spans="1:10">
      <c r="A9" s="176" t="s">
        <v>81</v>
      </c>
      <c r="B9" s="176" t="s">
        <v>82</v>
      </c>
      <c r="C9" s="176" t="s">
        <v>82</v>
      </c>
      <c r="D9" s="182">
        <v>436001</v>
      </c>
      <c r="E9" s="177" t="s">
        <v>83</v>
      </c>
      <c r="F9" s="231">
        <v>31.26</v>
      </c>
      <c r="G9" s="231">
        <v>31.26</v>
      </c>
      <c r="H9" s="232"/>
      <c r="I9" s="234"/>
      <c r="J9" s="234"/>
    </row>
    <row r="10" s="222" customFormat="1" ht="22.2" customHeight="1" spans="1:10">
      <c r="A10" s="180" t="s">
        <v>84</v>
      </c>
      <c r="B10" s="180" t="s">
        <v>85</v>
      </c>
      <c r="C10" s="180" t="s">
        <v>86</v>
      </c>
      <c r="D10" s="182">
        <v>436001</v>
      </c>
      <c r="E10" s="177" t="s">
        <v>87</v>
      </c>
      <c r="F10" s="231">
        <v>4.54</v>
      </c>
      <c r="G10" s="231">
        <v>4.54</v>
      </c>
      <c r="H10" s="232"/>
      <c r="I10" s="234"/>
      <c r="J10" s="234"/>
    </row>
    <row r="11" s="222" customFormat="1" ht="22.2" customHeight="1" spans="1:10">
      <c r="A11" s="180" t="s">
        <v>84</v>
      </c>
      <c r="B11" s="180" t="s">
        <v>85</v>
      </c>
      <c r="C11" s="180" t="s">
        <v>88</v>
      </c>
      <c r="D11" s="182">
        <v>436001</v>
      </c>
      <c r="E11" s="177" t="s">
        <v>89</v>
      </c>
      <c r="F11" s="231">
        <v>9.13</v>
      </c>
      <c r="G11" s="231">
        <v>9.13</v>
      </c>
      <c r="H11" s="232"/>
      <c r="I11" s="234"/>
      <c r="J11" s="234"/>
    </row>
    <row r="12" s="222" customFormat="1" ht="22.2" customHeight="1" spans="1:10">
      <c r="A12" s="180" t="s">
        <v>84</v>
      </c>
      <c r="B12" s="180" t="s">
        <v>85</v>
      </c>
      <c r="C12" s="180" t="s">
        <v>90</v>
      </c>
      <c r="D12" s="182">
        <v>436001</v>
      </c>
      <c r="E12" s="177" t="s">
        <v>91</v>
      </c>
      <c r="F12" s="231">
        <v>3.72</v>
      </c>
      <c r="G12" s="231">
        <v>3.72</v>
      </c>
      <c r="H12" s="232"/>
      <c r="I12" s="234"/>
      <c r="J12" s="234"/>
    </row>
    <row r="13" s="222" customFormat="1" ht="22.2" customHeight="1" spans="1:10">
      <c r="A13" s="180" t="s">
        <v>92</v>
      </c>
      <c r="B13" s="180" t="s">
        <v>93</v>
      </c>
      <c r="C13" s="180" t="s">
        <v>86</v>
      </c>
      <c r="D13" s="182">
        <v>436001</v>
      </c>
      <c r="E13" s="177" t="s">
        <v>94</v>
      </c>
      <c r="F13" s="231">
        <v>244.19</v>
      </c>
      <c r="G13" s="231">
        <v>244.19</v>
      </c>
      <c r="H13" s="232"/>
      <c r="I13" s="234"/>
      <c r="J13" s="234"/>
    </row>
    <row r="14" s="222" customFormat="1" ht="22.2" customHeight="1" spans="1:10">
      <c r="A14" s="182">
        <v>215</v>
      </c>
      <c r="B14" s="180" t="s">
        <v>93</v>
      </c>
      <c r="C14" s="182">
        <v>99</v>
      </c>
      <c r="D14" s="182">
        <v>436001</v>
      </c>
      <c r="E14" s="177" t="s">
        <v>95</v>
      </c>
      <c r="F14" s="233">
        <v>248</v>
      </c>
      <c r="G14" s="233"/>
      <c r="H14" s="232">
        <v>248</v>
      </c>
      <c r="I14" s="234"/>
      <c r="J14" s="234"/>
    </row>
    <row r="15" s="222" customFormat="1" ht="22.2" customHeight="1" spans="1:10">
      <c r="A15" s="180" t="s">
        <v>96</v>
      </c>
      <c r="B15" s="180" t="s">
        <v>88</v>
      </c>
      <c r="C15" s="180" t="s">
        <v>86</v>
      </c>
      <c r="D15" s="182">
        <v>436001</v>
      </c>
      <c r="E15" s="177" t="s">
        <v>97</v>
      </c>
      <c r="F15" s="231">
        <v>23.45</v>
      </c>
      <c r="G15" s="231">
        <v>23.45</v>
      </c>
      <c r="H15" s="232"/>
      <c r="I15" s="234"/>
      <c r="J15" s="234"/>
    </row>
    <row r="16" s="222" customFormat="1" ht="20.4" customHeight="1" spans="1:10">
      <c r="A16" s="234"/>
      <c r="B16" s="234"/>
      <c r="C16" s="234"/>
      <c r="D16" s="234"/>
      <c r="E16" s="234"/>
      <c r="F16" s="232"/>
      <c r="G16" s="232"/>
      <c r="H16" s="232"/>
      <c r="I16" s="234"/>
      <c r="J16" s="234"/>
    </row>
    <row r="17" s="222" customFormat="1" ht="20.4" customHeight="1" spans="1:10">
      <c r="A17" s="234"/>
      <c r="B17" s="234"/>
      <c r="C17" s="234"/>
      <c r="D17" s="234"/>
      <c r="E17" s="234"/>
      <c r="F17" s="234"/>
      <c r="G17" s="234"/>
      <c r="H17" s="234"/>
      <c r="I17" s="234"/>
      <c r="J17" s="234"/>
    </row>
  </sheetData>
  <mergeCells count="8">
    <mergeCell ref="A2:J2"/>
    <mergeCell ref="D5:D6"/>
    <mergeCell ref="E5:E6"/>
    <mergeCell ref="F4:F6"/>
    <mergeCell ref="G4:G6"/>
    <mergeCell ref="H4:H6"/>
    <mergeCell ref="I4:I6"/>
    <mergeCell ref="J4:J6"/>
  </mergeCells>
  <printOptions horizontalCentered="1"/>
  <pageMargins left="0.551181102362205" right="0.551181102362205" top="0.905511811023622" bottom="0.984251968503937" header="0.511811023622047" footer="0.511811023622047"/>
  <pageSetup paperSize="9" fitToHeight="0" orientation="landscape" useFirstPageNumber="1"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zoomScaleSheetLayoutView="60" workbookViewId="0">
      <selection activeCell="D16" sqref="D16"/>
    </sheetView>
  </sheetViews>
  <sheetFormatPr defaultColWidth="16" defaultRowHeight="11.25" outlineLevelCol="7"/>
  <cols>
    <col min="1" max="1" width="25.1222222222222" customWidth="1"/>
    <col min="2" max="2" width="16.6222222222222" customWidth="1"/>
    <col min="3" max="3" width="25.1222222222222" customWidth="1"/>
    <col min="4" max="8" width="16.6222222222222" customWidth="1"/>
  </cols>
  <sheetData>
    <row r="1" ht="15.75" customHeight="1" spans="8:8">
      <c r="H1" s="96" t="s">
        <v>105</v>
      </c>
    </row>
    <row r="2" ht="20.25" customHeight="1" spans="1:8">
      <c r="A2" s="168" t="s">
        <v>106</v>
      </c>
      <c r="B2" s="169"/>
      <c r="C2" s="169"/>
      <c r="D2" s="169"/>
      <c r="E2" s="169"/>
      <c r="F2" s="169"/>
      <c r="G2" s="169"/>
      <c r="H2" s="169"/>
    </row>
    <row r="3" ht="15" customHeight="1" spans="1:8">
      <c r="A3" s="169"/>
      <c r="B3" s="169"/>
      <c r="C3" s="169"/>
      <c r="D3" s="169"/>
      <c r="E3" s="169"/>
      <c r="F3" s="169"/>
      <c r="G3" s="169"/>
      <c r="H3" s="64" t="s">
        <v>56</v>
      </c>
    </row>
    <row r="4" ht="15" customHeight="1" spans="1:8">
      <c r="A4" s="170" t="s">
        <v>6</v>
      </c>
      <c r="B4" s="170"/>
      <c r="C4" s="170" t="s">
        <v>7</v>
      </c>
      <c r="D4" s="170"/>
      <c r="E4" s="170"/>
      <c r="F4" s="170"/>
      <c r="G4" s="170"/>
      <c r="H4" s="170"/>
    </row>
    <row r="5" ht="24" customHeight="1" spans="1:8">
      <c r="A5" s="170" t="s">
        <v>8</v>
      </c>
      <c r="B5" s="170" t="s">
        <v>107</v>
      </c>
      <c r="C5" s="170" t="s">
        <v>8</v>
      </c>
      <c r="D5" s="170" t="s">
        <v>58</v>
      </c>
      <c r="E5" s="170" t="s">
        <v>108</v>
      </c>
      <c r="F5" s="170" t="s">
        <v>109</v>
      </c>
      <c r="G5" s="170" t="s">
        <v>110</v>
      </c>
      <c r="H5" s="170" t="s">
        <v>111</v>
      </c>
    </row>
    <row r="6" ht="13.5" customHeight="1" spans="1:8">
      <c r="A6" s="172" t="s">
        <v>112</v>
      </c>
      <c r="B6" s="189">
        <v>564.29</v>
      </c>
      <c r="C6" s="172" t="s">
        <v>113</v>
      </c>
      <c r="D6" s="189">
        <f>SUM(D7:D32)</f>
        <v>564.29</v>
      </c>
      <c r="E6" s="189">
        <f>SUM(E7:E32)</f>
        <v>564.29</v>
      </c>
      <c r="F6" s="189">
        <f>SUM(F7:F32)</f>
        <v>0</v>
      </c>
      <c r="G6" s="189">
        <f>SUM(G7:G32)</f>
        <v>0</v>
      </c>
      <c r="H6" s="189">
        <f>SUM(H7:H32)</f>
        <v>0</v>
      </c>
    </row>
    <row r="7" ht="13.5" customHeight="1" spans="1:8">
      <c r="A7" s="172" t="s">
        <v>60</v>
      </c>
      <c r="B7" s="189"/>
      <c r="C7" s="172" t="s">
        <v>114</v>
      </c>
      <c r="D7" s="189">
        <f>SUM(E7:H7)</f>
        <v>0</v>
      </c>
      <c r="E7" s="189"/>
      <c r="F7" s="172"/>
      <c r="G7" s="172"/>
      <c r="H7" s="189"/>
    </row>
    <row r="8" ht="13.5" customHeight="1" spans="1:8">
      <c r="A8" s="172" t="s">
        <v>61</v>
      </c>
      <c r="B8" s="172"/>
      <c r="C8" s="172" t="s">
        <v>115</v>
      </c>
      <c r="D8" s="189">
        <f t="shared" ref="D8:D33" si="0">SUM(E8:H8)</f>
        <v>0</v>
      </c>
      <c r="E8" s="172"/>
      <c r="F8" s="172"/>
      <c r="G8" s="172"/>
      <c r="H8" s="172"/>
    </row>
    <row r="9" ht="13.5" customHeight="1" spans="1:8">
      <c r="A9" s="172" t="s">
        <v>62</v>
      </c>
      <c r="B9" s="172"/>
      <c r="C9" s="172" t="s">
        <v>116</v>
      </c>
      <c r="D9" s="189">
        <f t="shared" si="0"/>
        <v>0</v>
      </c>
      <c r="E9" s="172"/>
      <c r="F9" s="172"/>
      <c r="G9" s="172"/>
      <c r="H9" s="172"/>
    </row>
    <row r="10" ht="13.5" customHeight="1" spans="1:8">
      <c r="A10" s="172" t="s">
        <v>117</v>
      </c>
      <c r="B10" s="189"/>
      <c r="C10" s="172" t="s">
        <v>118</v>
      </c>
      <c r="D10" s="189">
        <f t="shared" si="0"/>
        <v>0</v>
      </c>
      <c r="E10" s="172"/>
      <c r="F10" s="172"/>
      <c r="G10" s="172"/>
      <c r="H10" s="172"/>
    </row>
    <row r="11" ht="13.5" customHeight="1" spans="1:8">
      <c r="A11" s="172" t="s">
        <v>60</v>
      </c>
      <c r="B11" s="189"/>
      <c r="C11" s="172" t="s">
        <v>119</v>
      </c>
      <c r="D11" s="189">
        <f t="shared" si="0"/>
        <v>0</v>
      </c>
      <c r="E11" s="172"/>
      <c r="F11" s="172"/>
      <c r="G11" s="172"/>
      <c r="H11" s="172"/>
    </row>
    <row r="12" ht="13.5" customHeight="1" spans="1:8">
      <c r="A12" s="172" t="s">
        <v>61</v>
      </c>
      <c r="B12" s="172"/>
      <c r="C12" s="172" t="s">
        <v>120</v>
      </c>
      <c r="D12" s="189">
        <f t="shared" si="0"/>
        <v>0</v>
      </c>
      <c r="E12" s="172"/>
      <c r="F12" s="172"/>
      <c r="G12" s="172"/>
      <c r="H12" s="172"/>
    </row>
    <row r="13" ht="13.5" customHeight="1" spans="1:8">
      <c r="A13" s="172" t="s">
        <v>62</v>
      </c>
      <c r="B13" s="172"/>
      <c r="C13" s="172" t="s">
        <v>121</v>
      </c>
      <c r="D13" s="189">
        <f t="shared" si="0"/>
        <v>0</v>
      </c>
      <c r="E13" s="197"/>
      <c r="F13" s="172"/>
      <c r="G13" s="172"/>
      <c r="H13" s="172"/>
    </row>
    <row r="14" ht="13.5" customHeight="1" spans="1:8">
      <c r="A14" s="172" t="s">
        <v>111</v>
      </c>
      <c r="B14" s="172"/>
      <c r="C14" s="172" t="s">
        <v>122</v>
      </c>
      <c r="D14" s="189">
        <f t="shared" si="0"/>
        <v>31.26</v>
      </c>
      <c r="E14" s="183">
        <v>31.26</v>
      </c>
      <c r="F14" s="172"/>
      <c r="G14" s="172"/>
      <c r="H14" s="172"/>
    </row>
    <row r="15" ht="13.5" customHeight="1" spans="1:8">
      <c r="A15" s="172"/>
      <c r="B15" s="172"/>
      <c r="C15" s="172" t="s">
        <v>123</v>
      </c>
      <c r="D15" s="189">
        <f t="shared" si="0"/>
        <v>0</v>
      </c>
      <c r="E15" s="206"/>
      <c r="F15" s="172"/>
      <c r="G15" s="172"/>
      <c r="H15" s="172"/>
    </row>
    <row r="16" ht="13.5" customHeight="1" spans="1:8">
      <c r="A16" s="172"/>
      <c r="B16" s="172"/>
      <c r="C16" s="172" t="s">
        <v>124</v>
      </c>
      <c r="D16" s="189">
        <f t="shared" si="0"/>
        <v>17.4</v>
      </c>
      <c r="E16" s="189">
        <v>17.4</v>
      </c>
      <c r="F16" s="172"/>
      <c r="G16" s="172"/>
      <c r="H16" s="172"/>
    </row>
    <row r="17" ht="13.5" customHeight="1" spans="1:8">
      <c r="A17" s="172"/>
      <c r="B17" s="172"/>
      <c r="C17" s="172" t="s">
        <v>125</v>
      </c>
      <c r="D17" s="189">
        <f t="shared" si="0"/>
        <v>0</v>
      </c>
      <c r="E17" s="172"/>
      <c r="F17" s="172"/>
      <c r="G17" s="172"/>
      <c r="H17" s="172"/>
    </row>
    <row r="18" ht="13.5" customHeight="1" spans="1:8">
      <c r="A18" s="172"/>
      <c r="B18" s="172"/>
      <c r="C18" s="172" t="s">
        <v>126</v>
      </c>
      <c r="D18" s="189">
        <f t="shared" si="0"/>
        <v>0</v>
      </c>
      <c r="E18" s="172"/>
      <c r="F18" s="172"/>
      <c r="G18" s="172"/>
      <c r="H18" s="172"/>
    </row>
    <row r="19" ht="13.5" customHeight="1" spans="1:8">
      <c r="A19" s="172"/>
      <c r="B19" s="172"/>
      <c r="C19" s="172" t="s">
        <v>127</v>
      </c>
      <c r="D19" s="189">
        <f t="shared" si="0"/>
        <v>0</v>
      </c>
      <c r="E19" s="189"/>
      <c r="F19" s="172"/>
      <c r="G19" s="172"/>
      <c r="H19" s="172"/>
    </row>
    <row r="20" ht="13.5" customHeight="1" spans="1:8">
      <c r="A20" s="172"/>
      <c r="B20" s="172"/>
      <c r="C20" s="172" t="s">
        <v>128</v>
      </c>
      <c r="D20" s="189">
        <f t="shared" si="0"/>
        <v>0</v>
      </c>
      <c r="E20" s="172"/>
      <c r="F20" s="172"/>
      <c r="G20" s="172"/>
      <c r="H20" s="172"/>
    </row>
    <row r="21" ht="13.5" customHeight="1" spans="1:8">
      <c r="A21" s="172"/>
      <c r="B21" s="172"/>
      <c r="C21" s="172" t="s">
        <v>129</v>
      </c>
      <c r="D21" s="189">
        <f t="shared" si="0"/>
        <v>492.18</v>
      </c>
      <c r="E21" s="189">
        <v>492.18</v>
      </c>
      <c r="F21" s="172"/>
      <c r="G21" s="172"/>
      <c r="H21" s="172"/>
    </row>
    <row r="22" ht="13.5" customHeight="1" spans="1:8">
      <c r="A22" s="172"/>
      <c r="B22" s="172"/>
      <c r="C22" s="172" t="s">
        <v>130</v>
      </c>
      <c r="D22" s="189">
        <f t="shared" si="0"/>
        <v>0</v>
      </c>
      <c r="E22" s="172"/>
      <c r="F22" s="172"/>
      <c r="G22" s="172"/>
      <c r="H22" s="172"/>
    </row>
    <row r="23" ht="13.5" customHeight="1" spans="1:8">
      <c r="A23" s="172"/>
      <c r="B23" s="172"/>
      <c r="C23" s="172" t="s">
        <v>131</v>
      </c>
      <c r="D23" s="189">
        <f t="shared" si="0"/>
        <v>0</v>
      </c>
      <c r="E23" s="172"/>
      <c r="F23" s="172"/>
      <c r="G23" s="172"/>
      <c r="H23" s="172"/>
    </row>
    <row r="24" ht="13.5" customHeight="1" spans="1:8">
      <c r="A24" s="172"/>
      <c r="B24" s="172"/>
      <c r="C24" s="172" t="s">
        <v>132</v>
      </c>
      <c r="D24" s="189">
        <f t="shared" si="0"/>
        <v>0</v>
      </c>
      <c r="E24" s="172"/>
      <c r="F24" s="172"/>
      <c r="G24" s="172"/>
      <c r="H24" s="172"/>
    </row>
    <row r="25" ht="13.5" customHeight="1" spans="1:8">
      <c r="A25" s="172"/>
      <c r="B25" s="172"/>
      <c r="C25" s="172" t="s">
        <v>133</v>
      </c>
      <c r="D25" s="189">
        <f t="shared" si="0"/>
        <v>0</v>
      </c>
      <c r="E25" s="172"/>
      <c r="F25" s="172"/>
      <c r="G25" s="172"/>
      <c r="H25" s="172"/>
    </row>
    <row r="26" ht="13.5" customHeight="1" spans="1:8">
      <c r="A26" s="172"/>
      <c r="B26" s="172"/>
      <c r="C26" s="172" t="s">
        <v>134</v>
      </c>
      <c r="D26" s="189">
        <f t="shared" si="0"/>
        <v>23.45</v>
      </c>
      <c r="E26" s="189">
        <v>23.45</v>
      </c>
      <c r="F26" s="172"/>
      <c r="G26" s="172"/>
      <c r="H26" s="172"/>
    </row>
    <row r="27" ht="13.5" customHeight="1" spans="1:8">
      <c r="A27" s="172"/>
      <c r="B27" s="172"/>
      <c r="C27" s="172" t="s">
        <v>135</v>
      </c>
      <c r="D27" s="189">
        <f t="shared" si="0"/>
        <v>0</v>
      </c>
      <c r="E27" s="172"/>
      <c r="F27" s="172"/>
      <c r="G27" s="172"/>
      <c r="H27" s="172"/>
    </row>
    <row r="28" ht="13.5" customHeight="1" spans="1:8">
      <c r="A28" s="172"/>
      <c r="B28" s="172"/>
      <c r="C28" s="172" t="s">
        <v>136</v>
      </c>
      <c r="D28" s="189">
        <f t="shared" si="0"/>
        <v>0</v>
      </c>
      <c r="E28" s="172"/>
      <c r="F28" s="172"/>
      <c r="G28" s="172"/>
      <c r="H28" s="172"/>
    </row>
    <row r="29" ht="13.5" customHeight="1" spans="1:8">
      <c r="A29" s="172"/>
      <c r="B29" s="172"/>
      <c r="C29" s="172" t="s">
        <v>137</v>
      </c>
      <c r="D29" s="189">
        <f t="shared" si="0"/>
        <v>0</v>
      </c>
      <c r="E29" s="172"/>
      <c r="F29" s="172"/>
      <c r="G29" s="172"/>
      <c r="H29" s="172"/>
    </row>
    <row r="30" ht="13.5" customHeight="1" spans="1:8">
      <c r="A30" s="172"/>
      <c r="B30" s="172"/>
      <c r="C30" s="172" t="s">
        <v>138</v>
      </c>
      <c r="D30" s="189">
        <f t="shared" si="0"/>
        <v>0</v>
      </c>
      <c r="E30" s="172"/>
      <c r="F30" s="172"/>
      <c r="G30" s="172"/>
      <c r="H30" s="172"/>
    </row>
    <row r="31" ht="13.5" customHeight="1" spans="1:8">
      <c r="A31" s="172"/>
      <c r="B31" s="172"/>
      <c r="C31" s="172" t="s">
        <v>139</v>
      </c>
      <c r="D31" s="189">
        <f t="shared" si="0"/>
        <v>0</v>
      </c>
      <c r="E31" s="172"/>
      <c r="F31" s="172"/>
      <c r="G31" s="172"/>
      <c r="H31" s="172"/>
    </row>
    <row r="32" ht="13.5" customHeight="1" spans="1:8">
      <c r="A32" s="172"/>
      <c r="B32" s="172"/>
      <c r="C32" s="172" t="s">
        <v>140</v>
      </c>
      <c r="D32" s="189">
        <f t="shared" si="0"/>
        <v>0</v>
      </c>
      <c r="E32" s="172"/>
      <c r="F32" s="172"/>
      <c r="G32" s="172"/>
      <c r="H32" s="172"/>
    </row>
    <row r="33" ht="13.5" customHeight="1" spans="1:8">
      <c r="A33" s="172"/>
      <c r="B33" s="172"/>
      <c r="C33" s="172" t="s">
        <v>141</v>
      </c>
      <c r="D33" s="189">
        <f t="shared" si="0"/>
        <v>0</v>
      </c>
      <c r="E33" s="172"/>
      <c r="F33" s="172"/>
      <c r="G33" s="172"/>
      <c r="H33" s="172"/>
    </row>
    <row r="34" ht="13.5" customHeight="1" spans="1:8">
      <c r="A34" s="170" t="s">
        <v>52</v>
      </c>
      <c r="B34" s="189">
        <f>B6+B10</f>
        <v>564.29</v>
      </c>
      <c r="C34" s="170" t="s">
        <v>53</v>
      </c>
      <c r="D34" s="189">
        <f>D33+D6</f>
        <v>564.29</v>
      </c>
      <c r="E34" s="189">
        <f>E33+E6</f>
        <v>564.29</v>
      </c>
      <c r="F34" s="189">
        <f>F33+F6</f>
        <v>0</v>
      </c>
      <c r="G34" s="189">
        <f>G33+G6</f>
        <v>0</v>
      </c>
      <c r="H34" s="189">
        <f>H33+H6</f>
        <v>0</v>
      </c>
    </row>
  </sheetData>
  <mergeCells count="5">
    <mergeCell ref="A2:H2"/>
    <mergeCell ref="A3:B3"/>
    <mergeCell ref="C3:G3"/>
    <mergeCell ref="A4:B4"/>
    <mergeCell ref="C4:H4"/>
  </mergeCells>
  <pageMargins left="0.75" right="0.75" top="0.53" bottom="0.34" header="0.5" footer="0.31"/>
  <pageSetup paperSize="9" fitToHeight="0" orientation="landscape" useFirstPageNumber="1"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30"/>
  <sheetViews>
    <sheetView zoomScaleSheetLayoutView="60" workbookViewId="0">
      <selection activeCell="F23" sqref="F23"/>
    </sheetView>
  </sheetViews>
  <sheetFormatPr defaultColWidth="16" defaultRowHeight="11.25"/>
  <cols>
    <col min="1" max="1" width="5" customWidth="1"/>
    <col min="2" max="2" width="3.75555555555556" customWidth="1"/>
    <col min="3" max="3" width="7.12222222222222" customWidth="1"/>
    <col min="4" max="4" width="27.1222222222222" customWidth="1"/>
    <col min="5" max="9" width="8.12222222222222" customWidth="1"/>
    <col min="10" max="25" width="5.12222222222222" customWidth="1"/>
  </cols>
  <sheetData>
    <row r="1" ht="15" customHeight="1" spans="1:25">
      <c r="A1" s="203" t="s">
        <v>142</v>
      </c>
      <c r="B1" s="169"/>
      <c r="C1" s="169"/>
      <c r="D1" s="169"/>
      <c r="E1" s="169"/>
      <c r="F1" s="169"/>
      <c r="G1" s="169"/>
      <c r="H1" s="169"/>
      <c r="I1" s="169"/>
      <c r="J1" s="169"/>
      <c r="K1" s="169"/>
      <c r="L1" s="169"/>
      <c r="M1" s="169"/>
      <c r="N1" s="169"/>
      <c r="O1" s="169"/>
      <c r="P1" s="169"/>
      <c r="Q1" s="169"/>
      <c r="R1" s="169"/>
      <c r="S1" s="169"/>
      <c r="T1" s="169"/>
      <c r="U1" s="169"/>
      <c r="V1" s="169"/>
      <c r="W1" s="169"/>
      <c r="X1" s="169"/>
      <c r="Y1" s="169"/>
    </row>
    <row r="2" ht="20.25" customHeight="1" spans="1:25">
      <c r="A2" s="168" t="s">
        <v>143</v>
      </c>
      <c r="B2" s="169"/>
      <c r="C2" s="169"/>
      <c r="D2" s="169"/>
      <c r="E2" s="169"/>
      <c r="F2" s="169"/>
      <c r="G2" s="169"/>
      <c r="H2" s="169"/>
      <c r="I2" s="169"/>
      <c r="J2" s="169"/>
      <c r="K2" s="169"/>
      <c r="L2" s="169"/>
      <c r="M2" s="169"/>
      <c r="N2" s="169"/>
      <c r="O2" s="169"/>
      <c r="P2" s="169"/>
      <c r="Q2" s="169"/>
      <c r="R2" s="169"/>
      <c r="S2" s="169"/>
      <c r="T2" s="169"/>
      <c r="U2" s="169"/>
      <c r="V2" s="169"/>
      <c r="W2" s="169"/>
      <c r="X2" s="169"/>
      <c r="Y2" s="169"/>
    </row>
    <row r="3" ht="15" customHeight="1" spans="1:25">
      <c r="A3" s="204"/>
      <c r="B3" s="204"/>
      <c r="C3" s="204"/>
      <c r="D3" s="204"/>
      <c r="E3" s="204"/>
      <c r="F3" s="204"/>
      <c r="G3" s="204"/>
      <c r="H3" s="204"/>
      <c r="I3" s="204"/>
      <c r="J3" s="204"/>
      <c r="K3" s="204"/>
      <c r="L3" s="204"/>
      <c r="M3" s="204"/>
      <c r="N3" s="204"/>
      <c r="O3" s="204"/>
      <c r="P3" s="204"/>
      <c r="Q3" s="204"/>
      <c r="R3" s="204"/>
      <c r="S3" s="204"/>
      <c r="T3" s="204"/>
      <c r="U3" s="204"/>
      <c r="V3" s="204"/>
      <c r="W3" s="204"/>
      <c r="X3" s="204"/>
      <c r="Y3" s="64" t="s">
        <v>5</v>
      </c>
    </row>
    <row r="4" ht="15" customHeight="1" spans="1:25">
      <c r="A4" s="205" t="s">
        <v>8</v>
      </c>
      <c r="B4" s="205"/>
      <c r="C4" s="205"/>
      <c r="D4" s="205"/>
      <c r="E4" s="205" t="s">
        <v>144</v>
      </c>
      <c r="F4" s="205" t="s">
        <v>145</v>
      </c>
      <c r="G4" s="205"/>
      <c r="H4" s="205"/>
      <c r="I4" s="205"/>
      <c r="J4" s="205"/>
      <c r="K4" s="205"/>
      <c r="L4" s="205"/>
      <c r="M4" s="205"/>
      <c r="N4" s="205"/>
      <c r="O4" s="205"/>
      <c r="P4" s="205" t="s">
        <v>146</v>
      </c>
      <c r="Q4" s="205"/>
      <c r="R4" s="205"/>
      <c r="S4" s="205"/>
      <c r="T4" s="205"/>
      <c r="U4" s="205"/>
      <c r="V4" s="205"/>
      <c r="W4" s="205"/>
      <c r="X4" s="205"/>
      <c r="Y4" s="205"/>
    </row>
    <row r="5" ht="25.8" customHeight="1" spans="1:25">
      <c r="A5" s="205" t="s">
        <v>68</v>
      </c>
      <c r="B5" s="205"/>
      <c r="C5" s="205" t="s">
        <v>69</v>
      </c>
      <c r="D5" s="205" t="s">
        <v>104</v>
      </c>
      <c r="E5" s="205"/>
      <c r="F5" s="205" t="s">
        <v>58</v>
      </c>
      <c r="G5" s="205" t="s">
        <v>147</v>
      </c>
      <c r="H5" s="205"/>
      <c r="I5" s="205"/>
      <c r="J5" s="205" t="s">
        <v>109</v>
      </c>
      <c r="K5" s="205"/>
      <c r="L5" s="205"/>
      <c r="M5" s="205" t="s">
        <v>148</v>
      </c>
      <c r="N5" s="205"/>
      <c r="O5" s="205"/>
      <c r="P5" s="205" t="s">
        <v>58</v>
      </c>
      <c r="Q5" s="205" t="s">
        <v>149</v>
      </c>
      <c r="R5" s="205"/>
      <c r="S5" s="205"/>
      <c r="T5" s="205" t="s">
        <v>111</v>
      </c>
      <c r="U5" s="205"/>
      <c r="V5" s="205"/>
      <c r="W5" s="205" t="s">
        <v>150</v>
      </c>
      <c r="X5" s="205"/>
      <c r="Y5" s="205"/>
    </row>
    <row r="6" ht="26.4" customHeight="1" spans="1:25">
      <c r="A6" s="205" t="s">
        <v>78</v>
      </c>
      <c r="B6" s="205" t="s">
        <v>79</v>
      </c>
      <c r="C6" s="205"/>
      <c r="D6" s="205"/>
      <c r="E6" s="205"/>
      <c r="F6" s="205"/>
      <c r="G6" s="205" t="s">
        <v>73</v>
      </c>
      <c r="H6" s="205" t="s">
        <v>100</v>
      </c>
      <c r="I6" s="205" t="s">
        <v>101</v>
      </c>
      <c r="J6" s="205" t="s">
        <v>73</v>
      </c>
      <c r="K6" s="205" t="s">
        <v>100</v>
      </c>
      <c r="L6" s="205" t="s">
        <v>101</v>
      </c>
      <c r="M6" s="205" t="s">
        <v>73</v>
      </c>
      <c r="N6" s="205" t="s">
        <v>100</v>
      </c>
      <c r="O6" s="205" t="s">
        <v>101</v>
      </c>
      <c r="P6" s="205"/>
      <c r="Q6" s="205" t="s">
        <v>73</v>
      </c>
      <c r="R6" s="205" t="s">
        <v>100</v>
      </c>
      <c r="S6" s="205" t="s">
        <v>101</v>
      </c>
      <c r="T6" s="205" t="s">
        <v>73</v>
      </c>
      <c r="U6" s="205" t="s">
        <v>100</v>
      </c>
      <c r="V6" s="205" t="s">
        <v>101</v>
      </c>
      <c r="W6" s="205" t="s">
        <v>73</v>
      </c>
      <c r="X6" s="205" t="s">
        <v>100</v>
      </c>
      <c r="Y6" s="205" t="s">
        <v>101</v>
      </c>
    </row>
    <row r="7" ht="15" customHeight="1" spans="1:25">
      <c r="A7" s="206"/>
      <c r="B7" s="206"/>
      <c r="C7" s="206"/>
      <c r="D7" s="128" t="s">
        <v>58</v>
      </c>
      <c r="E7" s="207">
        <f>F7</f>
        <v>564.29</v>
      </c>
      <c r="F7" s="207">
        <f>G7</f>
        <v>564.29</v>
      </c>
      <c r="G7" s="207">
        <f>H7+I7</f>
        <v>564.29</v>
      </c>
      <c r="H7" s="207">
        <f>H9+H13+H20</f>
        <v>316.29</v>
      </c>
      <c r="I7" s="207">
        <f>I9+I13+I20</f>
        <v>248</v>
      </c>
      <c r="J7" s="220"/>
      <c r="K7" s="220"/>
      <c r="L7" s="220"/>
      <c r="M7" s="220"/>
      <c r="N7" s="220"/>
      <c r="O7" s="220"/>
      <c r="P7" s="220"/>
      <c r="Q7" s="220"/>
      <c r="R7" s="220"/>
      <c r="S7" s="220"/>
      <c r="T7" s="220"/>
      <c r="U7" s="220"/>
      <c r="V7" s="220"/>
      <c r="W7" s="220"/>
      <c r="X7" s="220"/>
      <c r="Y7" s="220"/>
    </row>
    <row r="8" s="202" customFormat="1" ht="25.8" customHeight="1" spans="1:25">
      <c r="A8" s="208"/>
      <c r="B8" s="208"/>
      <c r="C8" s="209">
        <v>436001</v>
      </c>
      <c r="D8" s="210" t="s">
        <v>0</v>
      </c>
      <c r="E8" s="211"/>
      <c r="F8" s="211"/>
      <c r="G8" s="211"/>
      <c r="H8" s="211"/>
      <c r="I8" s="211"/>
      <c r="J8" s="221"/>
      <c r="K8" s="221"/>
      <c r="L8" s="221"/>
      <c r="M8" s="221"/>
      <c r="N8" s="221"/>
      <c r="O8" s="221"/>
      <c r="P8" s="221"/>
      <c r="Q8" s="221"/>
      <c r="R8" s="221"/>
      <c r="S8" s="221"/>
      <c r="T8" s="221"/>
      <c r="U8" s="221"/>
      <c r="V8" s="221"/>
      <c r="W8" s="221"/>
      <c r="X8" s="221"/>
      <c r="Y8" s="221"/>
    </row>
    <row r="9" ht="15" customHeight="1" spans="1:25">
      <c r="A9" s="212">
        <v>501</v>
      </c>
      <c r="B9" s="183"/>
      <c r="C9" s="213"/>
      <c r="D9" s="214" t="s">
        <v>151</v>
      </c>
      <c r="E9" s="188">
        <f>F9</f>
        <v>278.23</v>
      </c>
      <c r="F9" s="188">
        <f>G9</f>
        <v>278.23</v>
      </c>
      <c r="G9" s="188">
        <f>H9+I9</f>
        <v>278.23</v>
      </c>
      <c r="H9" s="194">
        <f>SUM(H10:H12)</f>
        <v>278.23</v>
      </c>
      <c r="I9" s="194">
        <f>SUM(I10:I12)</f>
        <v>0</v>
      </c>
      <c r="J9" s="195"/>
      <c r="K9" s="195"/>
      <c r="L9" s="195"/>
      <c r="M9" s="195"/>
      <c r="N9" s="195"/>
      <c r="O9" s="195"/>
      <c r="P9" s="195"/>
      <c r="Q9" s="195"/>
      <c r="R9" s="195"/>
      <c r="S9" s="195"/>
      <c r="T9" s="195"/>
      <c r="U9" s="195"/>
      <c r="V9" s="195"/>
      <c r="W9" s="195"/>
      <c r="X9" s="195"/>
      <c r="Y9" s="195"/>
    </row>
    <row r="10" ht="15" customHeight="1" spans="1:25">
      <c r="A10" s="212">
        <v>501</v>
      </c>
      <c r="B10" s="215" t="s">
        <v>86</v>
      </c>
      <c r="C10" s="214">
        <v>436001</v>
      </c>
      <c r="D10" s="214" t="s">
        <v>152</v>
      </c>
      <c r="E10" s="188"/>
      <c r="F10" s="188"/>
      <c r="G10" s="188"/>
      <c r="H10" s="194">
        <v>203.78</v>
      </c>
      <c r="I10" s="194"/>
      <c r="J10" s="195"/>
      <c r="K10" s="195"/>
      <c r="L10" s="195"/>
      <c r="M10" s="195"/>
      <c r="N10" s="195"/>
      <c r="O10" s="195"/>
      <c r="P10" s="195"/>
      <c r="Q10" s="195"/>
      <c r="R10" s="195"/>
      <c r="S10" s="195"/>
      <c r="T10" s="195"/>
      <c r="U10" s="195"/>
      <c r="V10" s="195"/>
      <c r="W10" s="195"/>
      <c r="X10" s="195"/>
      <c r="Y10" s="195"/>
    </row>
    <row r="11" ht="15" customHeight="1" spans="1:25">
      <c r="A11" s="212">
        <v>501</v>
      </c>
      <c r="B11" s="215" t="s">
        <v>88</v>
      </c>
      <c r="C11" s="214">
        <v>436001</v>
      </c>
      <c r="D11" s="214" t="s">
        <v>153</v>
      </c>
      <c r="E11" s="188"/>
      <c r="F11" s="188"/>
      <c r="G11" s="188"/>
      <c r="H11" s="194">
        <v>51</v>
      </c>
      <c r="I11" s="194"/>
      <c r="J11" s="195"/>
      <c r="K11" s="195"/>
      <c r="L11" s="195"/>
      <c r="M11" s="195"/>
      <c r="N11" s="195"/>
      <c r="O11" s="195"/>
      <c r="P11" s="195"/>
      <c r="Q11" s="195"/>
      <c r="R11" s="195"/>
      <c r="S11" s="195"/>
      <c r="T11" s="195"/>
      <c r="U11" s="195"/>
      <c r="V11" s="195"/>
      <c r="W11" s="195"/>
      <c r="X11" s="195"/>
      <c r="Y11" s="195"/>
    </row>
    <row r="12" ht="15" customHeight="1" spans="1:25">
      <c r="A12" s="212">
        <v>501</v>
      </c>
      <c r="B12" s="215" t="s">
        <v>90</v>
      </c>
      <c r="C12" s="214">
        <v>436001</v>
      </c>
      <c r="D12" s="214" t="s">
        <v>154</v>
      </c>
      <c r="E12" s="188"/>
      <c r="F12" s="188"/>
      <c r="G12" s="188"/>
      <c r="H12" s="194">
        <v>23.45</v>
      </c>
      <c r="I12" s="194"/>
      <c r="J12" s="195"/>
      <c r="K12" s="195"/>
      <c r="L12" s="195"/>
      <c r="M12" s="195"/>
      <c r="N12" s="195"/>
      <c r="O12" s="195"/>
      <c r="P12" s="195"/>
      <c r="Q12" s="195"/>
      <c r="R12" s="195"/>
      <c r="S12" s="195"/>
      <c r="T12" s="195"/>
      <c r="U12" s="195"/>
      <c r="V12" s="195"/>
      <c r="W12" s="195"/>
      <c r="X12" s="195"/>
      <c r="Y12" s="195"/>
    </row>
    <row r="13" ht="15" customHeight="1" spans="1:25">
      <c r="A13" s="214">
        <v>502</v>
      </c>
      <c r="B13" s="214"/>
      <c r="C13" s="214"/>
      <c r="D13" s="214" t="s">
        <v>155</v>
      </c>
      <c r="E13" s="188">
        <f>F13</f>
        <v>286.05</v>
      </c>
      <c r="F13" s="188">
        <f>G13</f>
        <v>286.05</v>
      </c>
      <c r="G13" s="188">
        <f>H13+I13</f>
        <v>286.05</v>
      </c>
      <c r="H13" s="194">
        <f>SUM(H14:H19)</f>
        <v>38.05</v>
      </c>
      <c r="I13" s="194">
        <f>SUM(I14:I19)</f>
        <v>248</v>
      </c>
      <c r="J13" s="195"/>
      <c r="K13" s="195"/>
      <c r="L13" s="195"/>
      <c r="M13" s="195"/>
      <c r="N13" s="195"/>
      <c r="O13" s="195"/>
      <c r="P13" s="195"/>
      <c r="Q13" s="195"/>
      <c r="R13" s="195"/>
      <c r="S13" s="195"/>
      <c r="T13" s="195"/>
      <c r="U13" s="195"/>
      <c r="V13" s="195"/>
      <c r="W13" s="195"/>
      <c r="X13" s="195"/>
      <c r="Y13" s="195"/>
    </row>
    <row r="14" ht="15" customHeight="1" spans="1:25">
      <c r="A14" s="214">
        <v>502</v>
      </c>
      <c r="B14" s="216" t="s">
        <v>86</v>
      </c>
      <c r="C14" s="214">
        <v>436001</v>
      </c>
      <c r="D14" s="214" t="s">
        <v>156</v>
      </c>
      <c r="E14" s="188"/>
      <c r="F14" s="188"/>
      <c r="G14" s="188"/>
      <c r="H14" s="188">
        <v>27</v>
      </c>
      <c r="I14" s="188"/>
      <c r="J14" s="195"/>
      <c r="K14" s="195"/>
      <c r="L14" s="195"/>
      <c r="M14" s="195"/>
      <c r="N14" s="195"/>
      <c r="O14" s="195"/>
      <c r="P14" s="195"/>
      <c r="Q14" s="195"/>
      <c r="R14" s="195"/>
      <c r="S14" s="195"/>
      <c r="T14" s="195"/>
      <c r="U14" s="195"/>
      <c r="V14" s="195"/>
      <c r="W14" s="195"/>
      <c r="X14" s="195"/>
      <c r="Y14" s="195"/>
    </row>
    <row r="15" ht="15" customHeight="1" spans="1:25">
      <c r="A15" s="214">
        <v>502</v>
      </c>
      <c r="B15" s="216" t="s">
        <v>88</v>
      </c>
      <c r="C15" s="214">
        <v>436001</v>
      </c>
      <c r="D15" s="214" t="s">
        <v>157</v>
      </c>
      <c r="E15" s="188"/>
      <c r="F15" s="188"/>
      <c r="G15" s="188"/>
      <c r="H15" s="188"/>
      <c r="I15" s="188"/>
      <c r="J15" s="195"/>
      <c r="K15" s="195"/>
      <c r="L15" s="195"/>
      <c r="M15" s="195"/>
      <c r="N15" s="195"/>
      <c r="O15" s="195"/>
      <c r="P15" s="195"/>
      <c r="Q15" s="195"/>
      <c r="R15" s="195"/>
      <c r="S15" s="195"/>
      <c r="T15" s="195"/>
      <c r="U15" s="195"/>
      <c r="V15" s="195"/>
      <c r="W15" s="195"/>
      <c r="X15" s="195"/>
      <c r="Y15" s="195"/>
    </row>
    <row r="16" ht="15" customHeight="1" spans="1:25">
      <c r="A16" s="214">
        <v>502</v>
      </c>
      <c r="B16" s="216" t="s">
        <v>158</v>
      </c>
      <c r="C16" s="214">
        <v>436001</v>
      </c>
      <c r="D16" s="214" t="s">
        <v>159</v>
      </c>
      <c r="E16" s="188"/>
      <c r="F16" s="188"/>
      <c r="G16" s="188"/>
      <c r="H16" s="188"/>
      <c r="I16" s="188"/>
      <c r="J16" s="195"/>
      <c r="K16" s="195"/>
      <c r="L16" s="195"/>
      <c r="M16" s="195"/>
      <c r="N16" s="195"/>
      <c r="O16" s="195"/>
      <c r="P16" s="195"/>
      <c r="Q16" s="195"/>
      <c r="R16" s="195"/>
      <c r="S16" s="195"/>
      <c r="T16" s="195"/>
      <c r="U16" s="195"/>
      <c r="V16" s="195"/>
      <c r="W16" s="195"/>
      <c r="X16" s="195"/>
      <c r="Y16" s="195"/>
    </row>
    <row r="17" ht="15" customHeight="1" spans="1:25">
      <c r="A17" s="214">
        <v>502</v>
      </c>
      <c r="B17" s="216" t="s">
        <v>160</v>
      </c>
      <c r="C17" s="214">
        <v>436001</v>
      </c>
      <c r="D17" s="214" t="s">
        <v>161</v>
      </c>
      <c r="E17" s="188"/>
      <c r="F17" s="188"/>
      <c r="G17" s="188"/>
      <c r="H17" s="188">
        <v>1.8</v>
      </c>
      <c r="I17" s="188"/>
      <c r="J17" s="195"/>
      <c r="K17" s="195"/>
      <c r="L17" s="195"/>
      <c r="M17" s="195"/>
      <c r="N17" s="195"/>
      <c r="O17" s="195"/>
      <c r="P17" s="195"/>
      <c r="Q17" s="195"/>
      <c r="R17" s="195"/>
      <c r="S17" s="195"/>
      <c r="T17" s="195"/>
      <c r="U17" s="195"/>
      <c r="V17" s="195"/>
      <c r="W17" s="195"/>
      <c r="X17" s="195"/>
      <c r="Y17" s="195"/>
    </row>
    <row r="18" ht="15" customHeight="1" spans="1:25">
      <c r="A18" s="214">
        <v>502</v>
      </c>
      <c r="B18" s="216" t="s">
        <v>162</v>
      </c>
      <c r="C18" s="214">
        <v>436001</v>
      </c>
      <c r="D18" s="214" t="s">
        <v>163</v>
      </c>
      <c r="E18" s="188"/>
      <c r="F18" s="188"/>
      <c r="G18" s="188"/>
      <c r="H18" s="188"/>
      <c r="I18" s="188"/>
      <c r="J18" s="195"/>
      <c r="K18" s="195"/>
      <c r="L18" s="195"/>
      <c r="M18" s="195"/>
      <c r="N18" s="195"/>
      <c r="O18" s="195"/>
      <c r="P18" s="195"/>
      <c r="Q18" s="195"/>
      <c r="R18" s="195"/>
      <c r="S18" s="195"/>
      <c r="T18" s="195"/>
      <c r="U18" s="195"/>
      <c r="V18" s="195"/>
      <c r="W18" s="195"/>
      <c r="X18" s="195"/>
      <c r="Y18" s="195"/>
    </row>
    <row r="19" ht="15" customHeight="1" spans="1:25">
      <c r="A19" s="214">
        <v>502</v>
      </c>
      <c r="B19" s="216" t="s">
        <v>164</v>
      </c>
      <c r="C19" s="214">
        <v>436001</v>
      </c>
      <c r="D19" s="214" t="s">
        <v>165</v>
      </c>
      <c r="E19" s="188"/>
      <c r="F19" s="188"/>
      <c r="G19" s="188"/>
      <c r="H19" s="188">
        <v>9.25</v>
      </c>
      <c r="I19" s="188">
        <v>248</v>
      </c>
      <c r="J19" s="195"/>
      <c r="K19" s="195"/>
      <c r="L19" s="195"/>
      <c r="M19" s="195"/>
      <c r="N19" s="195"/>
      <c r="O19" s="195"/>
      <c r="P19" s="195"/>
      <c r="Q19" s="195"/>
      <c r="R19" s="195"/>
      <c r="S19" s="195"/>
      <c r="T19" s="195"/>
      <c r="U19" s="195"/>
      <c r="V19" s="195"/>
      <c r="W19" s="195"/>
      <c r="X19" s="195"/>
      <c r="Y19" s="195"/>
    </row>
    <row r="20" ht="15" customHeight="1" spans="1:25">
      <c r="A20" s="214">
        <v>509</v>
      </c>
      <c r="B20" s="172"/>
      <c r="C20" s="214"/>
      <c r="D20" s="172" t="s">
        <v>166</v>
      </c>
      <c r="E20" s="188">
        <f>F20</f>
        <v>0.01</v>
      </c>
      <c r="F20" s="188">
        <f>G20</f>
        <v>0.01</v>
      </c>
      <c r="G20" s="188">
        <f>H20+I20</f>
        <v>0.01</v>
      </c>
      <c r="H20" s="194">
        <f>SUM(H21:H22)</f>
        <v>0.01</v>
      </c>
      <c r="I20" s="194">
        <f>SUM(I21:I22)</f>
        <v>0</v>
      </c>
      <c r="J20" s="189"/>
      <c r="K20" s="189"/>
      <c r="L20" s="189"/>
      <c r="M20" s="189"/>
      <c r="N20" s="189"/>
      <c r="O20" s="189"/>
      <c r="P20" s="189"/>
      <c r="Q20" s="189"/>
      <c r="R20" s="189"/>
      <c r="S20" s="189"/>
      <c r="T20" s="189"/>
      <c r="U20" s="189"/>
      <c r="V20" s="189"/>
      <c r="W20" s="189"/>
      <c r="X20" s="189"/>
      <c r="Y20" s="189"/>
    </row>
    <row r="21" ht="15" customHeight="1" spans="1:25">
      <c r="A21" s="214">
        <v>509</v>
      </c>
      <c r="B21" s="216" t="s">
        <v>86</v>
      </c>
      <c r="C21" s="214">
        <v>436001</v>
      </c>
      <c r="D21" s="172" t="s">
        <v>167</v>
      </c>
      <c r="E21" s="207"/>
      <c r="F21" s="207"/>
      <c r="G21" s="207"/>
      <c r="H21" s="196">
        <v>0.01</v>
      </c>
      <c r="I21" s="196"/>
      <c r="J21" s="189"/>
      <c r="K21" s="189"/>
      <c r="L21" s="189"/>
      <c r="M21" s="189"/>
      <c r="N21" s="189"/>
      <c r="O21" s="189"/>
      <c r="P21" s="189"/>
      <c r="Q21" s="189"/>
      <c r="R21" s="189"/>
      <c r="S21" s="189"/>
      <c r="T21" s="189"/>
      <c r="U21" s="189"/>
      <c r="V21" s="189"/>
      <c r="W21" s="189"/>
      <c r="X21" s="189"/>
      <c r="Y21" s="189"/>
    </row>
    <row r="22" ht="15" customHeight="1" spans="1:25">
      <c r="A22" s="214">
        <v>509</v>
      </c>
      <c r="B22" s="216" t="s">
        <v>164</v>
      </c>
      <c r="C22" s="214">
        <v>436001</v>
      </c>
      <c r="D22" s="172" t="s">
        <v>168</v>
      </c>
      <c r="E22" s="207"/>
      <c r="F22" s="207"/>
      <c r="G22" s="207"/>
      <c r="H22" s="196"/>
      <c r="I22" s="196"/>
      <c r="J22" s="189"/>
      <c r="K22" s="189"/>
      <c r="L22" s="189"/>
      <c r="M22" s="189"/>
      <c r="N22" s="189"/>
      <c r="O22" s="189"/>
      <c r="P22" s="189"/>
      <c r="Q22" s="189"/>
      <c r="R22" s="189"/>
      <c r="S22" s="189"/>
      <c r="T22" s="189"/>
      <c r="U22" s="189"/>
      <c r="V22" s="189"/>
      <c r="W22" s="189"/>
      <c r="X22" s="189"/>
      <c r="Y22" s="189"/>
    </row>
    <row r="23" ht="15" customHeight="1" spans="1:25">
      <c r="A23" s="172"/>
      <c r="B23" s="172"/>
      <c r="C23" s="172"/>
      <c r="D23" s="172"/>
      <c r="E23" s="207"/>
      <c r="F23" s="207"/>
      <c r="G23" s="207"/>
      <c r="H23" s="196"/>
      <c r="I23" s="196"/>
      <c r="J23" s="189"/>
      <c r="K23" s="189"/>
      <c r="L23" s="189"/>
      <c r="M23" s="189"/>
      <c r="N23" s="189"/>
      <c r="O23" s="189"/>
      <c r="P23" s="189"/>
      <c r="Q23" s="189"/>
      <c r="R23" s="189"/>
      <c r="S23" s="189"/>
      <c r="T23" s="189"/>
      <c r="U23" s="189"/>
      <c r="V23" s="189"/>
      <c r="W23" s="189"/>
      <c r="X23" s="189"/>
      <c r="Y23" s="189"/>
    </row>
    <row r="24" ht="15" customHeight="1" spans="1:25">
      <c r="A24" s="172"/>
      <c r="B24" s="172"/>
      <c r="C24" s="172"/>
      <c r="D24" s="172"/>
      <c r="E24" s="207"/>
      <c r="F24" s="207"/>
      <c r="G24" s="207"/>
      <c r="H24" s="196"/>
      <c r="I24" s="196"/>
      <c r="J24" s="189"/>
      <c r="K24" s="189"/>
      <c r="L24" s="189"/>
      <c r="M24" s="189"/>
      <c r="N24" s="189"/>
      <c r="O24" s="189"/>
      <c r="P24" s="189"/>
      <c r="Q24" s="189"/>
      <c r="R24" s="189"/>
      <c r="S24" s="189"/>
      <c r="T24" s="189"/>
      <c r="U24" s="189"/>
      <c r="V24" s="189"/>
      <c r="W24" s="189"/>
      <c r="X24" s="189"/>
      <c r="Y24" s="189"/>
    </row>
    <row r="25" ht="15" customHeight="1" spans="1:25">
      <c r="A25" s="183"/>
      <c r="B25" s="183"/>
      <c r="C25" s="183"/>
      <c r="D25" s="183"/>
      <c r="E25" s="207"/>
      <c r="F25" s="207"/>
      <c r="G25" s="207"/>
      <c r="H25" s="217"/>
      <c r="I25" s="217"/>
      <c r="J25" s="183"/>
      <c r="K25" s="183"/>
      <c r="L25" s="183"/>
      <c r="M25" s="183"/>
      <c r="N25" s="183"/>
      <c r="O25" s="183"/>
      <c r="P25" s="183"/>
      <c r="Q25" s="183"/>
      <c r="R25" s="183"/>
      <c r="S25" s="183"/>
      <c r="T25" s="183"/>
      <c r="U25" s="183"/>
      <c r="V25" s="183"/>
      <c r="W25" s="183"/>
      <c r="X25" s="183"/>
      <c r="Y25" s="183"/>
    </row>
    <row r="26" spans="5:6">
      <c r="E26" s="218"/>
      <c r="F26" s="219"/>
    </row>
    <row r="27" spans="6:6">
      <c r="F27" s="219"/>
    </row>
    <row r="28" spans="6:6">
      <c r="F28" s="219"/>
    </row>
    <row r="29" spans="6:6">
      <c r="F29" s="219"/>
    </row>
    <row r="30" spans="6:6">
      <c r="F30" s="219"/>
    </row>
  </sheetData>
  <mergeCells count="18">
    <mergeCell ref="A1:Y1"/>
    <mergeCell ref="A2:Y2"/>
    <mergeCell ref="A3:X3"/>
    <mergeCell ref="A4:D4"/>
    <mergeCell ref="F4:O4"/>
    <mergeCell ref="P4:Y4"/>
    <mergeCell ref="A5:B5"/>
    <mergeCell ref="G5:I5"/>
    <mergeCell ref="J5:L5"/>
    <mergeCell ref="M5:O5"/>
    <mergeCell ref="Q5:S5"/>
    <mergeCell ref="T5:V5"/>
    <mergeCell ref="W5:Y5"/>
    <mergeCell ref="C5:C6"/>
    <mergeCell ref="D5:D6"/>
    <mergeCell ref="E4:E6"/>
    <mergeCell ref="F5:F6"/>
    <mergeCell ref="P5:P6"/>
  </mergeCells>
  <printOptions horizontalCentered="1"/>
  <pageMargins left="0.354330708661417" right="0.354330708661417" top="0.984251968503937" bottom="0.78740157480315" header="0.511811023622047" footer="0.511811023622047"/>
  <pageSetup paperSize="9" fitToHeight="0" orientation="landscape" useFirstPageNumber="1"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G15"/>
  <sheetViews>
    <sheetView zoomScaleSheetLayoutView="60" workbookViewId="0">
      <selection activeCell="H14" sqref="H14"/>
    </sheetView>
  </sheetViews>
  <sheetFormatPr defaultColWidth="16" defaultRowHeight="11.25"/>
  <cols>
    <col min="1" max="1" width="4.62222222222222" customWidth="1"/>
    <col min="2" max="3" width="4.37777777777778" customWidth="1"/>
    <col min="4" max="4" width="18.6222222222222" customWidth="1"/>
    <col min="5" max="5" width="8.12222222222222" customWidth="1"/>
    <col min="6" max="6" width="7.87777777777778" customWidth="1"/>
    <col min="7" max="8" width="6.87777777777778" customWidth="1"/>
    <col min="9" max="10" width="5.87777777777778" customWidth="1"/>
    <col min="11" max="11" width="5.75555555555556" customWidth="1"/>
    <col min="12" max="12" width="7" customWidth="1"/>
    <col min="13" max="13" width="5.5" customWidth="1"/>
    <col min="14" max="19" width="6.25555555555556" customWidth="1"/>
    <col min="20" max="20" width="8.25555555555556" customWidth="1"/>
    <col min="21" max="21" width="7.12222222222222" customWidth="1"/>
    <col min="22" max="22" width="5.87777777777778" customWidth="1"/>
    <col min="23" max="23" width="5.25555555555556" customWidth="1"/>
    <col min="24" max="27" width="5.87777777777778" customWidth="1"/>
    <col min="28" max="29" width="5.25555555555556" customWidth="1"/>
    <col min="30" max="30" width="5.87777777777778" customWidth="1"/>
    <col min="31" max="32" width="5" customWidth="1"/>
    <col min="33" max="46" width="5.87777777777778" customWidth="1"/>
    <col min="47" max="47" width="7.75555555555556" customWidth="1"/>
    <col min="48" max="48" width="5.75555555555556" customWidth="1"/>
    <col min="49" max="59" width="4.75555555555556" customWidth="1"/>
    <col min="60" max="111" width="4.37777777777778" customWidth="1"/>
  </cols>
  <sheetData>
    <row r="1" ht="20.1" customHeight="1" spans="111:111">
      <c r="DG1" s="201" t="s">
        <v>169</v>
      </c>
    </row>
    <row r="2" ht="20.25" customHeight="1" spans="1:111">
      <c r="A2" s="168" t="s">
        <v>170</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9"/>
      <c r="BV2" s="169"/>
      <c r="BW2" s="169"/>
      <c r="BX2" s="169"/>
      <c r="BY2" s="169"/>
      <c r="BZ2" s="169"/>
      <c r="CA2" s="169"/>
      <c r="CB2" s="169"/>
      <c r="CC2" s="169"/>
      <c r="CD2" s="169"/>
      <c r="CE2" s="169"/>
      <c r="CF2" s="169"/>
      <c r="CG2" s="169"/>
      <c r="CH2" s="169"/>
      <c r="CI2" s="169"/>
      <c r="CJ2" s="169"/>
      <c r="CK2" s="169"/>
      <c r="CL2" s="169"/>
      <c r="CM2" s="169"/>
      <c r="CN2" s="169"/>
      <c r="CO2" s="169"/>
      <c r="CP2" s="169"/>
      <c r="CQ2" s="169"/>
      <c r="CR2" s="169"/>
      <c r="CS2" s="169"/>
      <c r="CT2" s="169"/>
      <c r="CU2" s="169"/>
      <c r="CV2" s="169"/>
      <c r="CW2" s="169"/>
      <c r="CX2" s="169"/>
      <c r="CY2" s="169"/>
      <c r="CZ2" s="169"/>
      <c r="DA2" s="169"/>
      <c r="DB2" s="169"/>
      <c r="DC2" s="169"/>
      <c r="DD2" s="169"/>
      <c r="DE2" s="169"/>
      <c r="DF2" s="169"/>
      <c r="DG2" s="169"/>
    </row>
    <row r="3" ht="24" customHeight="1" spans="1:111">
      <c r="A3" s="169"/>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69"/>
      <c r="CF3" s="169"/>
      <c r="CG3" s="169"/>
      <c r="CH3" s="169"/>
      <c r="CI3" s="169"/>
      <c r="CJ3" s="169"/>
      <c r="CK3" s="169"/>
      <c r="CL3" s="169"/>
      <c r="CM3" s="169"/>
      <c r="CN3" s="169"/>
      <c r="CO3" s="169"/>
      <c r="CP3" s="169"/>
      <c r="CQ3" s="169"/>
      <c r="CR3" s="169"/>
      <c r="CS3" s="169"/>
      <c r="CT3" s="169"/>
      <c r="CU3" s="169"/>
      <c r="CV3" s="169"/>
      <c r="CW3" s="169"/>
      <c r="CX3" s="169"/>
      <c r="CY3" s="169"/>
      <c r="CZ3" s="169"/>
      <c r="DA3" s="169"/>
      <c r="DB3" s="169"/>
      <c r="DC3" s="169"/>
      <c r="DD3" s="169"/>
      <c r="DE3" s="169"/>
      <c r="DF3" s="169"/>
      <c r="DG3" s="64" t="s">
        <v>5</v>
      </c>
    </row>
    <row r="4" ht="26.4" customHeight="1" spans="1:111">
      <c r="A4" s="170" t="s">
        <v>8</v>
      </c>
      <c r="B4" s="170"/>
      <c r="C4" s="170"/>
      <c r="D4" s="170"/>
      <c r="E4" s="170" t="s">
        <v>58</v>
      </c>
      <c r="F4" s="170" t="s">
        <v>171</v>
      </c>
      <c r="G4" s="170"/>
      <c r="H4" s="170"/>
      <c r="I4" s="170"/>
      <c r="J4" s="170"/>
      <c r="K4" s="170"/>
      <c r="L4" s="170"/>
      <c r="M4" s="170"/>
      <c r="N4" s="170"/>
      <c r="O4" s="170"/>
      <c r="P4" s="170"/>
      <c r="Q4" s="170"/>
      <c r="R4" s="170"/>
      <c r="S4" s="170"/>
      <c r="T4" s="170" t="s">
        <v>172</v>
      </c>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t="s">
        <v>166</v>
      </c>
      <c r="AW4" s="170"/>
      <c r="AX4" s="170"/>
      <c r="AY4" s="170"/>
      <c r="AZ4" s="170"/>
      <c r="BA4" s="170"/>
      <c r="BB4" s="170"/>
      <c r="BC4" s="170"/>
      <c r="BD4" s="170"/>
      <c r="BE4" s="170"/>
      <c r="BF4" s="170"/>
      <c r="BG4" s="170"/>
      <c r="BH4" s="170" t="s">
        <v>173</v>
      </c>
      <c r="BI4" s="170"/>
      <c r="BJ4" s="170"/>
      <c r="BK4" s="170"/>
      <c r="BL4" s="170"/>
      <c r="BM4" s="170" t="s">
        <v>174</v>
      </c>
      <c r="BN4" s="170"/>
      <c r="BO4" s="170"/>
      <c r="BP4" s="170"/>
      <c r="BQ4" s="170"/>
      <c r="BR4" s="170"/>
      <c r="BS4" s="170"/>
      <c r="BT4" s="170"/>
      <c r="BU4" s="170"/>
      <c r="BV4" s="170"/>
      <c r="BW4" s="170"/>
      <c r="BX4" s="170"/>
      <c r="BY4" s="170"/>
      <c r="BZ4" s="170" t="s">
        <v>175</v>
      </c>
      <c r="CA4" s="170"/>
      <c r="CB4" s="170"/>
      <c r="CC4" s="170"/>
      <c r="CD4" s="170"/>
      <c r="CE4" s="170"/>
      <c r="CF4" s="170"/>
      <c r="CG4" s="170"/>
      <c r="CH4" s="170"/>
      <c r="CI4" s="170"/>
      <c r="CJ4" s="170"/>
      <c r="CK4" s="170"/>
      <c r="CL4" s="170"/>
      <c r="CM4" s="170"/>
      <c r="CN4" s="170"/>
      <c r="CO4" s="170"/>
      <c r="CP4" s="170"/>
      <c r="CQ4" s="170" t="s">
        <v>176</v>
      </c>
      <c r="CR4" s="170"/>
      <c r="CS4" s="170"/>
      <c r="CT4" s="170" t="s">
        <v>177</v>
      </c>
      <c r="CU4" s="170"/>
      <c r="CV4" s="170"/>
      <c r="CW4" s="170"/>
      <c r="CX4" s="170"/>
      <c r="CY4" s="170"/>
      <c r="CZ4" s="170" t="s">
        <v>178</v>
      </c>
      <c r="DA4" s="170"/>
      <c r="DB4" s="170"/>
      <c r="DC4" s="170" t="s">
        <v>138</v>
      </c>
      <c r="DD4" s="170"/>
      <c r="DE4" s="170"/>
      <c r="DF4" s="170"/>
      <c r="DG4" s="170"/>
    </row>
    <row r="5" ht="36" customHeight="1" spans="1:111">
      <c r="A5" s="170" t="s">
        <v>68</v>
      </c>
      <c r="B5" s="170"/>
      <c r="C5" s="170"/>
      <c r="D5" s="170" t="s">
        <v>179</v>
      </c>
      <c r="E5" s="170"/>
      <c r="F5" s="170" t="s">
        <v>73</v>
      </c>
      <c r="G5" s="170" t="s">
        <v>180</v>
      </c>
      <c r="H5" s="170" t="s">
        <v>181</v>
      </c>
      <c r="I5" s="170" t="s">
        <v>182</v>
      </c>
      <c r="J5" s="170" t="s">
        <v>183</v>
      </c>
      <c r="K5" s="170" t="s">
        <v>184</v>
      </c>
      <c r="L5" s="170" t="s">
        <v>185</v>
      </c>
      <c r="M5" s="170" t="s">
        <v>186</v>
      </c>
      <c r="N5" s="170" t="s">
        <v>187</v>
      </c>
      <c r="O5" s="170" t="s">
        <v>188</v>
      </c>
      <c r="P5" s="170" t="s">
        <v>189</v>
      </c>
      <c r="Q5" s="170" t="s">
        <v>97</v>
      </c>
      <c r="R5" s="170" t="s">
        <v>190</v>
      </c>
      <c r="S5" s="170" t="s">
        <v>191</v>
      </c>
      <c r="T5" s="170" t="s">
        <v>73</v>
      </c>
      <c r="U5" s="170" t="s">
        <v>192</v>
      </c>
      <c r="V5" s="170" t="s">
        <v>193</v>
      </c>
      <c r="W5" s="170" t="s">
        <v>194</v>
      </c>
      <c r="X5" s="170" t="s">
        <v>195</v>
      </c>
      <c r="Y5" s="170" t="s">
        <v>196</v>
      </c>
      <c r="Z5" s="170" t="s">
        <v>197</v>
      </c>
      <c r="AA5" s="170" t="s">
        <v>198</v>
      </c>
      <c r="AB5" s="170" t="s">
        <v>199</v>
      </c>
      <c r="AC5" s="170" t="s">
        <v>200</v>
      </c>
      <c r="AD5" s="170" t="s">
        <v>201</v>
      </c>
      <c r="AE5" s="170" t="s">
        <v>202</v>
      </c>
      <c r="AF5" s="170" t="s">
        <v>203</v>
      </c>
      <c r="AG5" s="170" t="s">
        <v>204</v>
      </c>
      <c r="AH5" s="170" t="s">
        <v>205</v>
      </c>
      <c r="AI5" s="170" t="s">
        <v>206</v>
      </c>
      <c r="AJ5" s="170" t="s">
        <v>207</v>
      </c>
      <c r="AK5" s="170" t="s">
        <v>208</v>
      </c>
      <c r="AL5" s="170" t="s">
        <v>209</v>
      </c>
      <c r="AM5" s="170" t="s">
        <v>210</v>
      </c>
      <c r="AN5" s="170" t="s">
        <v>211</v>
      </c>
      <c r="AO5" s="170" t="s">
        <v>212</v>
      </c>
      <c r="AP5" s="170" t="s">
        <v>213</v>
      </c>
      <c r="AQ5" s="170" t="s">
        <v>214</v>
      </c>
      <c r="AR5" s="170" t="s">
        <v>215</v>
      </c>
      <c r="AS5" s="170" t="s">
        <v>216</v>
      </c>
      <c r="AT5" s="170" t="s">
        <v>217</v>
      </c>
      <c r="AU5" s="170" t="s">
        <v>218</v>
      </c>
      <c r="AV5" s="170" t="s">
        <v>73</v>
      </c>
      <c r="AW5" s="170" t="s">
        <v>219</v>
      </c>
      <c r="AX5" s="170" t="s">
        <v>220</v>
      </c>
      <c r="AY5" s="170" t="s">
        <v>221</v>
      </c>
      <c r="AZ5" s="170" t="s">
        <v>222</v>
      </c>
      <c r="BA5" s="170" t="s">
        <v>223</v>
      </c>
      <c r="BB5" s="170" t="s">
        <v>224</v>
      </c>
      <c r="BC5" s="170" t="s">
        <v>225</v>
      </c>
      <c r="BD5" s="170" t="s">
        <v>226</v>
      </c>
      <c r="BE5" s="170" t="s">
        <v>227</v>
      </c>
      <c r="BF5" s="170" t="s">
        <v>228</v>
      </c>
      <c r="BG5" s="170" t="s">
        <v>229</v>
      </c>
      <c r="BH5" s="170" t="s">
        <v>73</v>
      </c>
      <c r="BI5" s="170" t="s">
        <v>230</v>
      </c>
      <c r="BJ5" s="170" t="s">
        <v>231</v>
      </c>
      <c r="BK5" s="170" t="s">
        <v>232</v>
      </c>
      <c r="BL5" s="170" t="s">
        <v>233</v>
      </c>
      <c r="BM5" s="170" t="s">
        <v>73</v>
      </c>
      <c r="BN5" s="170" t="s">
        <v>234</v>
      </c>
      <c r="BO5" s="170" t="s">
        <v>235</v>
      </c>
      <c r="BP5" s="170" t="s">
        <v>236</v>
      </c>
      <c r="BQ5" s="170" t="s">
        <v>237</v>
      </c>
      <c r="BR5" s="170" t="s">
        <v>238</v>
      </c>
      <c r="BS5" s="170" t="s">
        <v>239</v>
      </c>
      <c r="BT5" s="170" t="s">
        <v>240</v>
      </c>
      <c r="BU5" s="170" t="s">
        <v>241</v>
      </c>
      <c r="BV5" s="170" t="s">
        <v>242</v>
      </c>
      <c r="BW5" s="170" t="s">
        <v>243</v>
      </c>
      <c r="BX5" s="170" t="s">
        <v>244</v>
      </c>
      <c r="BY5" s="170" t="s">
        <v>245</v>
      </c>
      <c r="BZ5" s="170" t="s">
        <v>73</v>
      </c>
      <c r="CA5" s="170" t="s">
        <v>234</v>
      </c>
      <c r="CB5" s="170" t="s">
        <v>235</v>
      </c>
      <c r="CC5" s="170" t="s">
        <v>236</v>
      </c>
      <c r="CD5" s="170" t="s">
        <v>237</v>
      </c>
      <c r="CE5" s="170" t="s">
        <v>238</v>
      </c>
      <c r="CF5" s="170" t="s">
        <v>239</v>
      </c>
      <c r="CG5" s="170" t="s">
        <v>240</v>
      </c>
      <c r="CH5" s="170" t="s">
        <v>246</v>
      </c>
      <c r="CI5" s="170" t="s">
        <v>247</v>
      </c>
      <c r="CJ5" s="170" t="s">
        <v>248</v>
      </c>
      <c r="CK5" s="170" t="s">
        <v>249</v>
      </c>
      <c r="CL5" s="170" t="s">
        <v>241</v>
      </c>
      <c r="CM5" s="170" t="s">
        <v>242</v>
      </c>
      <c r="CN5" s="170" t="s">
        <v>243</v>
      </c>
      <c r="CO5" s="170" t="s">
        <v>244</v>
      </c>
      <c r="CP5" s="170" t="s">
        <v>250</v>
      </c>
      <c r="CQ5" s="170" t="s">
        <v>73</v>
      </c>
      <c r="CR5" s="170" t="s">
        <v>251</v>
      </c>
      <c r="CS5" s="170" t="s">
        <v>252</v>
      </c>
      <c r="CT5" s="170" t="s">
        <v>73</v>
      </c>
      <c r="CU5" s="170" t="s">
        <v>251</v>
      </c>
      <c r="CV5" s="170" t="s">
        <v>253</v>
      </c>
      <c r="CW5" s="170" t="s">
        <v>254</v>
      </c>
      <c r="CX5" s="170" t="s">
        <v>255</v>
      </c>
      <c r="CY5" s="170" t="s">
        <v>252</v>
      </c>
      <c r="CZ5" s="170" t="s">
        <v>73</v>
      </c>
      <c r="DA5" s="170" t="s">
        <v>256</v>
      </c>
      <c r="DB5" s="170" t="s">
        <v>257</v>
      </c>
      <c r="DC5" s="170" t="s">
        <v>73</v>
      </c>
      <c r="DD5" s="170" t="s">
        <v>258</v>
      </c>
      <c r="DE5" s="170" t="s">
        <v>259</v>
      </c>
      <c r="DF5" s="170" t="s">
        <v>260</v>
      </c>
      <c r="DG5" s="170" t="s">
        <v>138</v>
      </c>
    </row>
    <row r="6" ht="39" customHeight="1" spans="1:111">
      <c r="A6" s="170" t="s">
        <v>78</v>
      </c>
      <c r="B6" s="170" t="s">
        <v>79</v>
      </c>
      <c r="C6" s="170" t="s">
        <v>80</v>
      </c>
      <c r="D6" s="170"/>
      <c r="E6" s="170"/>
      <c r="F6" s="170"/>
      <c r="G6" s="170"/>
      <c r="H6" s="171"/>
      <c r="I6" s="171"/>
      <c r="J6" s="171"/>
      <c r="K6" s="171"/>
      <c r="L6" s="171"/>
      <c r="M6" s="171"/>
      <c r="N6" s="171"/>
      <c r="O6" s="171"/>
      <c r="P6" s="171"/>
      <c r="Q6" s="171"/>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170"/>
      <c r="CJ6" s="170"/>
      <c r="CK6" s="170"/>
      <c r="CL6" s="170"/>
      <c r="CM6" s="170"/>
      <c r="CN6" s="170"/>
      <c r="CO6" s="170"/>
      <c r="CP6" s="170"/>
      <c r="CQ6" s="170"/>
      <c r="CR6" s="170"/>
      <c r="CS6" s="170"/>
      <c r="CT6" s="170"/>
      <c r="CU6" s="170"/>
      <c r="CV6" s="170"/>
      <c r="CW6" s="170"/>
      <c r="CX6" s="170"/>
      <c r="CY6" s="170"/>
      <c r="CZ6" s="170"/>
      <c r="DA6" s="170"/>
      <c r="DB6" s="170"/>
      <c r="DC6" s="170"/>
      <c r="DD6" s="170"/>
      <c r="DE6" s="170"/>
      <c r="DF6" s="170"/>
      <c r="DG6" s="170"/>
    </row>
    <row r="7" s="167" customFormat="1" ht="25.2" customHeight="1" spans="1:111">
      <c r="A7" s="172"/>
      <c r="B7" s="172"/>
      <c r="C7" s="172"/>
      <c r="D7" s="170" t="s">
        <v>58</v>
      </c>
      <c r="E7" s="173">
        <f t="shared" ref="E7:AJ7" si="0">SUM(E8:E15)</f>
        <v>564.29</v>
      </c>
      <c r="F7" s="173">
        <f t="shared" si="0"/>
        <v>270.37</v>
      </c>
      <c r="G7" s="174">
        <f t="shared" si="0"/>
        <v>106.83</v>
      </c>
      <c r="H7" s="175">
        <f t="shared" si="0"/>
        <v>29.33</v>
      </c>
      <c r="I7" s="175">
        <f t="shared" si="0"/>
        <v>2.93</v>
      </c>
      <c r="J7" s="175">
        <f t="shared" si="0"/>
        <v>0</v>
      </c>
      <c r="K7" s="175">
        <f t="shared" si="0"/>
        <v>56.83</v>
      </c>
      <c r="L7" s="175">
        <f t="shared" si="0"/>
        <v>31.26</v>
      </c>
      <c r="M7" s="175">
        <f t="shared" si="0"/>
        <v>0</v>
      </c>
      <c r="N7" s="175">
        <f t="shared" si="0"/>
        <v>13.67</v>
      </c>
      <c r="O7" s="175">
        <f t="shared" si="0"/>
        <v>3.72</v>
      </c>
      <c r="P7" s="175">
        <f t="shared" si="0"/>
        <v>2.35</v>
      </c>
      <c r="Q7" s="175">
        <f t="shared" si="0"/>
        <v>23.45</v>
      </c>
      <c r="R7" s="192">
        <f t="shared" si="0"/>
        <v>0</v>
      </c>
      <c r="S7" s="173">
        <f t="shared" si="0"/>
        <v>0</v>
      </c>
      <c r="T7" s="173">
        <f t="shared" si="0"/>
        <v>293.91</v>
      </c>
      <c r="U7" s="173">
        <f t="shared" si="0"/>
        <v>15</v>
      </c>
      <c r="V7" s="173">
        <f t="shared" si="0"/>
        <v>2</v>
      </c>
      <c r="W7" s="173">
        <f t="shared" si="0"/>
        <v>0</v>
      </c>
      <c r="X7" s="173">
        <f t="shared" si="0"/>
        <v>0.3</v>
      </c>
      <c r="Y7" s="173">
        <f t="shared" si="0"/>
        <v>0.5</v>
      </c>
      <c r="Z7" s="173">
        <f t="shared" si="0"/>
        <v>1</v>
      </c>
      <c r="AA7" s="173">
        <f t="shared" si="0"/>
        <v>3</v>
      </c>
      <c r="AB7" s="173">
        <f t="shared" si="0"/>
        <v>0</v>
      </c>
      <c r="AC7" s="173">
        <f t="shared" si="0"/>
        <v>0</v>
      </c>
      <c r="AD7" s="173">
        <f t="shared" si="0"/>
        <v>4</v>
      </c>
      <c r="AE7" s="173">
        <f t="shared" si="0"/>
        <v>0</v>
      </c>
      <c r="AF7" s="173">
        <f t="shared" si="0"/>
        <v>0</v>
      </c>
      <c r="AG7" s="173">
        <f t="shared" si="0"/>
        <v>0.6</v>
      </c>
      <c r="AH7" s="173">
        <f t="shared" si="0"/>
        <v>0</v>
      </c>
      <c r="AI7" s="173">
        <f t="shared" si="0"/>
        <v>0</v>
      </c>
      <c r="AJ7" s="173">
        <f t="shared" si="0"/>
        <v>1.8</v>
      </c>
      <c r="AK7" s="173">
        <f t="shared" ref="AK7:BP7" si="1">SUM(AK8:AK15)</f>
        <v>0</v>
      </c>
      <c r="AL7" s="173">
        <f t="shared" si="1"/>
        <v>0</v>
      </c>
      <c r="AM7" s="173">
        <f t="shared" si="1"/>
        <v>0</v>
      </c>
      <c r="AN7" s="173">
        <f t="shared" si="1"/>
        <v>0.6</v>
      </c>
      <c r="AO7" s="173">
        <f t="shared" si="1"/>
        <v>0</v>
      </c>
      <c r="AP7" s="173">
        <f t="shared" si="1"/>
        <v>2.14</v>
      </c>
      <c r="AQ7" s="173">
        <f t="shared" si="1"/>
        <v>3.2</v>
      </c>
      <c r="AR7" s="173">
        <f t="shared" si="1"/>
        <v>0</v>
      </c>
      <c r="AS7" s="173">
        <f t="shared" si="1"/>
        <v>7.86</v>
      </c>
      <c r="AT7" s="173">
        <f t="shared" si="1"/>
        <v>0</v>
      </c>
      <c r="AU7" s="173">
        <f t="shared" si="1"/>
        <v>251.91</v>
      </c>
      <c r="AV7" s="173">
        <f t="shared" si="1"/>
        <v>0.01</v>
      </c>
      <c r="AW7" s="173">
        <f t="shared" si="1"/>
        <v>0</v>
      </c>
      <c r="AX7" s="173">
        <f t="shared" si="1"/>
        <v>0</v>
      </c>
      <c r="AY7" s="173">
        <f t="shared" si="1"/>
        <v>0</v>
      </c>
      <c r="AZ7" s="173">
        <f t="shared" si="1"/>
        <v>0</v>
      </c>
      <c r="BA7" s="173">
        <f t="shared" si="1"/>
        <v>0</v>
      </c>
      <c r="BB7" s="173">
        <f t="shared" si="1"/>
        <v>0</v>
      </c>
      <c r="BC7" s="173">
        <f t="shared" si="1"/>
        <v>0</v>
      </c>
      <c r="BD7" s="173">
        <f t="shared" si="1"/>
        <v>0</v>
      </c>
      <c r="BE7" s="173">
        <f t="shared" si="1"/>
        <v>0.01</v>
      </c>
      <c r="BF7" s="173">
        <f t="shared" si="1"/>
        <v>0</v>
      </c>
      <c r="BG7" s="173">
        <f t="shared" si="1"/>
        <v>0</v>
      </c>
      <c r="BH7" s="200">
        <f t="shared" si="1"/>
        <v>0</v>
      </c>
      <c r="BI7" s="200">
        <f t="shared" si="1"/>
        <v>0</v>
      </c>
      <c r="BJ7" s="200">
        <f t="shared" si="1"/>
        <v>0</v>
      </c>
      <c r="BK7" s="200">
        <f t="shared" si="1"/>
        <v>0</v>
      </c>
      <c r="BL7" s="200">
        <f t="shared" si="1"/>
        <v>0</v>
      </c>
      <c r="BM7" s="200">
        <f t="shared" si="1"/>
        <v>0</v>
      </c>
      <c r="BN7" s="200">
        <f t="shared" si="1"/>
        <v>0</v>
      </c>
      <c r="BO7" s="200">
        <f t="shared" si="1"/>
        <v>0</v>
      </c>
      <c r="BP7" s="200">
        <f t="shared" si="1"/>
        <v>0</v>
      </c>
      <c r="BQ7" s="200">
        <f t="shared" ref="BQ7:CV7" si="2">SUM(BQ8:BQ15)</f>
        <v>0</v>
      </c>
      <c r="BR7" s="200">
        <f t="shared" si="2"/>
        <v>0</v>
      </c>
      <c r="BS7" s="200">
        <f t="shared" si="2"/>
        <v>0</v>
      </c>
      <c r="BT7" s="200">
        <f t="shared" si="2"/>
        <v>0</v>
      </c>
      <c r="BU7" s="200">
        <f t="shared" si="2"/>
        <v>0</v>
      </c>
      <c r="BV7" s="200">
        <f t="shared" si="2"/>
        <v>0</v>
      </c>
      <c r="BW7" s="200">
        <f t="shared" si="2"/>
        <v>0</v>
      </c>
      <c r="BX7" s="200">
        <f t="shared" si="2"/>
        <v>0</v>
      </c>
      <c r="BY7" s="200">
        <f t="shared" si="2"/>
        <v>0</v>
      </c>
      <c r="BZ7" s="200">
        <f t="shared" si="2"/>
        <v>0</v>
      </c>
      <c r="CA7" s="200">
        <f t="shared" si="2"/>
        <v>0</v>
      </c>
      <c r="CB7" s="200">
        <f t="shared" si="2"/>
        <v>0</v>
      </c>
      <c r="CC7" s="200">
        <f t="shared" si="2"/>
        <v>0</v>
      </c>
      <c r="CD7" s="200">
        <f t="shared" si="2"/>
        <v>0</v>
      </c>
      <c r="CE7" s="200">
        <f t="shared" si="2"/>
        <v>0</v>
      </c>
      <c r="CF7" s="200">
        <f t="shared" si="2"/>
        <v>0</v>
      </c>
      <c r="CG7" s="200">
        <f t="shared" si="2"/>
        <v>0</v>
      </c>
      <c r="CH7" s="200">
        <f t="shared" si="2"/>
        <v>0</v>
      </c>
      <c r="CI7" s="200">
        <f t="shared" si="2"/>
        <v>0</v>
      </c>
      <c r="CJ7" s="200">
        <f t="shared" si="2"/>
        <v>0</v>
      </c>
      <c r="CK7" s="200">
        <f t="shared" si="2"/>
        <v>0</v>
      </c>
      <c r="CL7" s="200">
        <f t="shared" si="2"/>
        <v>0</v>
      </c>
      <c r="CM7" s="200">
        <f t="shared" si="2"/>
        <v>0</v>
      </c>
      <c r="CN7" s="200">
        <f t="shared" si="2"/>
        <v>0</v>
      </c>
      <c r="CO7" s="200">
        <f t="shared" si="2"/>
        <v>0</v>
      </c>
      <c r="CP7" s="200">
        <f t="shared" si="2"/>
        <v>0</v>
      </c>
      <c r="CQ7" s="200">
        <f t="shared" si="2"/>
        <v>0</v>
      </c>
      <c r="CR7" s="200">
        <f t="shared" si="2"/>
        <v>0</v>
      </c>
      <c r="CS7" s="200">
        <f t="shared" si="2"/>
        <v>0</v>
      </c>
      <c r="CT7" s="200">
        <f t="shared" si="2"/>
        <v>0</v>
      </c>
      <c r="CU7" s="200">
        <f t="shared" si="2"/>
        <v>0</v>
      </c>
      <c r="CV7" s="200">
        <f t="shared" si="2"/>
        <v>0</v>
      </c>
      <c r="CW7" s="200">
        <f t="shared" ref="CW7:DG7" si="3">SUM(CW8:CW15)</f>
        <v>0</v>
      </c>
      <c r="CX7" s="200">
        <f t="shared" si="3"/>
        <v>0</v>
      </c>
      <c r="CY7" s="200">
        <f t="shared" si="3"/>
        <v>0</v>
      </c>
      <c r="CZ7" s="200">
        <f t="shared" si="3"/>
        <v>0</v>
      </c>
      <c r="DA7" s="200">
        <f t="shared" si="3"/>
        <v>0</v>
      </c>
      <c r="DB7" s="200">
        <f t="shared" si="3"/>
        <v>0</v>
      </c>
      <c r="DC7" s="200">
        <f t="shared" si="3"/>
        <v>0</v>
      </c>
      <c r="DD7" s="200">
        <f t="shared" si="3"/>
        <v>0</v>
      </c>
      <c r="DE7" s="200">
        <f t="shared" si="3"/>
        <v>0</v>
      </c>
      <c r="DF7" s="200">
        <f t="shared" si="3"/>
        <v>0</v>
      </c>
      <c r="DG7" s="200">
        <f t="shared" si="3"/>
        <v>0</v>
      </c>
    </row>
    <row r="8" s="167" customFormat="1" ht="25.2" customHeight="1" spans="1:111">
      <c r="A8" s="176" t="s">
        <v>81</v>
      </c>
      <c r="B8" s="176" t="s">
        <v>82</v>
      </c>
      <c r="C8" s="176" t="s">
        <v>82</v>
      </c>
      <c r="D8" s="177" t="s">
        <v>83</v>
      </c>
      <c r="E8" s="178">
        <f>F8+T8+AV8</f>
        <v>31.26</v>
      </c>
      <c r="F8" s="178">
        <f t="shared" ref="F8:F14" si="4">SUM(G8:S8)</f>
        <v>31.26</v>
      </c>
      <c r="G8" s="179"/>
      <c r="H8" s="178"/>
      <c r="I8" s="178"/>
      <c r="J8" s="183"/>
      <c r="K8" s="178"/>
      <c r="L8" s="184">
        <v>31.26</v>
      </c>
      <c r="M8" s="185"/>
      <c r="N8" s="185"/>
      <c r="O8" s="185"/>
      <c r="P8" s="186"/>
      <c r="Q8" s="185"/>
      <c r="R8" s="193"/>
      <c r="S8" s="194"/>
      <c r="T8" s="189">
        <f t="shared" ref="T8:T15" si="5">SUM(U8:AU8)</f>
        <v>0</v>
      </c>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89">
        <f t="shared" ref="AV8:AV15" si="6">SUM(AW8:BG8)</f>
        <v>0</v>
      </c>
      <c r="AW8" s="195"/>
      <c r="AX8" s="195"/>
      <c r="AY8" s="195"/>
      <c r="AZ8" s="195"/>
      <c r="BA8" s="195"/>
      <c r="BB8" s="195"/>
      <c r="BC8" s="195"/>
      <c r="BD8" s="195"/>
      <c r="BE8" s="195"/>
      <c r="BF8" s="195"/>
      <c r="BG8" s="195"/>
      <c r="BH8" s="195"/>
      <c r="BI8" s="195"/>
      <c r="BJ8" s="195"/>
      <c r="BK8" s="195"/>
      <c r="BL8" s="195"/>
      <c r="BM8" s="195"/>
      <c r="BN8" s="195"/>
      <c r="BO8" s="195"/>
      <c r="BP8" s="195"/>
      <c r="BQ8" s="195"/>
      <c r="BR8" s="195"/>
      <c r="BS8" s="195"/>
      <c r="BT8" s="195"/>
      <c r="BU8" s="195"/>
      <c r="BV8" s="195"/>
      <c r="BW8" s="195"/>
      <c r="BX8" s="195"/>
      <c r="BY8" s="195"/>
      <c r="BZ8" s="195"/>
      <c r="CA8" s="195"/>
      <c r="CB8" s="195"/>
      <c r="CC8" s="195"/>
      <c r="CD8" s="195"/>
      <c r="CE8" s="195"/>
      <c r="CF8" s="195"/>
      <c r="CG8" s="195"/>
      <c r="CH8" s="195"/>
      <c r="CI8" s="195"/>
      <c r="CJ8" s="195"/>
      <c r="CK8" s="195"/>
      <c r="CL8" s="195"/>
      <c r="CM8" s="195"/>
      <c r="CN8" s="195"/>
      <c r="CO8" s="195"/>
      <c r="CP8" s="195"/>
      <c r="CQ8" s="195"/>
      <c r="CR8" s="195"/>
      <c r="CS8" s="195"/>
      <c r="CT8" s="195"/>
      <c r="CU8" s="195"/>
      <c r="CV8" s="195"/>
      <c r="CW8" s="195"/>
      <c r="CX8" s="195"/>
      <c r="CY8" s="195"/>
      <c r="CZ8" s="195"/>
      <c r="DA8" s="195"/>
      <c r="DB8" s="195"/>
      <c r="DC8" s="195"/>
      <c r="DD8" s="195"/>
      <c r="DE8" s="195"/>
      <c r="DF8" s="195"/>
      <c r="DG8" s="195"/>
    </row>
    <row r="9" s="167" customFormat="1" ht="25.2" customHeight="1" spans="1:111">
      <c r="A9" s="180" t="s">
        <v>84</v>
      </c>
      <c r="B9" s="180" t="s">
        <v>85</v>
      </c>
      <c r="C9" s="180" t="s">
        <v>86</v>
      </c>
      <c r="D9" s="177" t="s">
        <v>87</v>
      </c>
      <c r="E9" s="178">
        <f t="shared" ref="E9:E14" si="7">F9+T9+AV9</f>
        <v>4.54</v>
      </c>
      <c r="F9" s="178">
        <f t="shared" si="4"/>
        <v>4.54</v>
      </c>
      <c r="G9" s="179"/>
      <c r="H9" s="178"/>
      <c r="I9" s="185"/>
      <c r="J9" s="185"/>
      <c r="K9" s="185"/>
      <c r="L9" s="185"/>
      <c r="M9" s="185"/>
      <c r="N9" s="184">
        <v>4.54</v>
      </c>
      <c r="O9" s="185"/>
      <c r="P9" s="185"/>
      <c r="Q9" s="185"/>
      <c r="R9" s="193"/>
      <c r="S9" s="195"/>
      <c r="T9" s="189">
        <f t="shared" si="5"/>
        <v>0</v>
      </c>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89">
        <f t="shared" si="6"/>
        <v>0</v>
      </c>
      <c r="AW9" s="195"/>
      <c r="AX9" s="195"/>
      <c r="AY9" s="195"/>
      <c r="AZ9" s="195"/>
      <c r="BA9" s="195"/>
      <c r="BB9" s="195"/>
      <c r="BC9" s="195"/>
      <c r="BD9" s="195"/>
      <c r="BE9" s="195"/>
      <c r="BF9" s="195"/>
      <c r="BG9" s="195"/>
      <c r="BH9" s="195"/>
      <c r="BI9" s="195"/>
      <c r="BJ9" s="195"/>
      <c r="BK9" s="195"/>
      <c r="BL9" s="195"/>
      <c r="BM9" s="195"/>
      <c r="BN9" s="195"/>
      <c r="BO9" s="195"/>
      <c r="BP9" s="195"/>
      <c r="BQ9" s="195"/>
      <c r="BR9" s="195"/>
      <c r="BS9" s="195"/>
      <c r="BT9" s="195"/>
      <c r="BU9" s="195"/>
      <c r="BV9" s="195"/>
      <c r="BW9" s="195"/>
      <c r="BX9" s="195"/>
      <c r="BY9" s="195"/>
      <c r="BZ9" s="195"/>
      <c r="CA9" s="195"/>
      <c r="CB9" s="195"/>
      <c r="CC9" s="195"/>
      <c r="CD9" s="195"/>
      <c r="CE9" s="195"/>
      <c r="CF9" s="195"/>
      <c r="CG9" s="195"/>
      <c r="CH9" s="195"/>
      <c r="CI9" s="195"/>
      <c r="CJ9" s="195"/>
      <c r="CK9" s="195"/>
      <c r="CL9" s="195"/>
      <c r="CM9" s="195"/>
      <c r="CN9" s="195"/>
      <c r="CO9" s="195"/>
      <c r="CP9" s="195"/>
      <c r="CQ9" s="195"/>
      <c r="CR9" s="195"/>
      <c r="CS9" s="195"/>
      <c r="CT9" s="195"/>
      <c r="CU9" s="195"/>
      <c r="CV9" s="195"/>
      <c r="CW9" s="195"/>
      <c r="CX9" s="195"/>
      <c r="CY9" s="195"/>
      <c r="CZ9" s="195"/>
      <c r="DA9" s="195"/>
      <c r="DB9" s="195"/>
      <c r="DC9" s="195"/>
      <c r="DD9" s="195"/>
      <c r="DE9" s="195"/>
      <c r="DF9" s="195"/>
      <c r="DG9" s="195"/>
    </row>
    <row r="10" s="167" customFormat="1" ht="25.2" customHeight="1" spans="1:111">
      <c r="A10" s="180" t="s">
        <v>84</v>
      </c>
      <c r="B10" s="180" t="s">
        <v>85</v>
      </c>
      <c r="C10" s="180" t="s">
        <v>88</v>
      </c>
      <c r="D10" s="177" t="s">
        <v>89</v>
      </c>
      <c r="E10" s="178">
        <f t="shared" si="7"/>
        <v>9.13</v>
      </c>
      <c r="F10" s="178">
        <f t="shared" si="4"/>
        <v>9.13</v>
      </c>
      <c r="G10" s="178"/>
      <c r="H10" s="181"/>
      <c r="I10" s="187"/>
      <c r="J10" s="187"/>
      <c r="K10" s="187"/>
      <c r="L10" s="188"/>
      <c r="M10" s="187"/>
      <c r="N10" s="187">
        <v>9.13</v>
      </c>
      <c r="O10" s="187"/>
      <c r="P10" s="187"/>
      <c r="Q10" s="187"/>
      <c r="R10" s="195"/>
      <c r="S10" s="195"/>
      <c r="T10" s="189">
        <f t="shared" si="5"/>
        <v>0</v>
      </c>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89">
        <f t="shared" si="6"/>
        <v>0</v>
      </c>
      <c r="AW10" s="195"/>
      <c r="AX10" s="195"/>
      <c r="AY10" s="195"/>
      <c r="AZ10" s="195"/>
      <c r="BA10" s="195"/>
      <c r="BB10" s="195"/>
      <c r="BC10" s="195"/>
      <c r="BD10" s="195"/>
      <c r="BE10" s="195"/>
      <c r="BF10" s="195"/>
      <c r="BG10" s="195"/>
      <c r="BH10" s="195"/>
      <c r="BI10" s="195"/>
      <c r="BJ10" s="195"/>
      <c r="BK10" s="195"/>
      <c r="BL10" s="195"/>
      <c r="BM10" s="195"/>
      <c r="BN10" s="195"/>
      <c r="BO10" s="195"/>
      <c r="BP10" s="195"/>
      <c r="BQ10" s="195"/>
      <c r="BR10" s="195"/>
      <c r="BS10" s="195"/>
      <c r="BT10" s="195"/>
      <c r="BU10" s="195"/>
      <c r="BV10" s="195"/>
      <c r="BW10" s="195"/>
      <c r="BX10" s="195"/>
      <c r="BY10" s="195"/>
      <c r="BZ10" s="195"/>
      <c r="CA10" s="195"/>
      <c r="CB10" s="195"/>
      <c r="CC10" s="195"/>
      <c r="CD10" s="195"/>
      <c r="CE10" s="195"/>
      <c r="CF10" s="195"/>
      <c r="CG10" s="195"/>
      <c r="CH10" s="195"/>
      <c r="CI10" s="195"/>
      <c r="CJ10" s="195"/>
      <c r="CK10" s="195"/>
      <c r="CL10" s="195"/>
      <c r="CM10" s="195"/>
      <c r="CN10" s="195"/>
      <c r="CO10" s="195"/>
      <c r="CP10" s="195"/>
      <c r="CQ10" s="195"/>
      <c r="CR10" s="195"/>
      <c r="CS10" s="195"/>
      <c r="CT10" s="195"/>
      <c r="CU10" s="195"/>
      <c r="CV10" s="195"/>
      <c r="CW10" s="195"/>
      <c r="CX10" s="195"/>
      <c r="CY10" s="195"/>
      <c r="CZ10" s="195"/>
      <c r="DA10" s="195"/>
      <c r="DB10" s="195"/>
      <c r="DC10" s="195"/>
      <c r="DD10" s="195"/>
      <c r="DE10" s="195"/>
      <c r="DF10" s="195"/>
      <c r="DG10" s="195"/>
    </row>
    <row r="11" s="167" customFormat="1" ht="25.2" customHeight="1" spans="1:111">
      <c r="A11" s="180" t="s">
        <v>84</v>
      </c>
      <c r="B11" s="180" t="s">
        <v>85</v>
      </c>
      <c r="C11" s="180" t="s">
        <v>90</v>
      </c>
      <c r="D11" s="177" t="s">
        <v>91</v>
      </c>
      <c r="E11" s="178">
        <f t="shared" si="7"/>
        <v>3.72</v>
      </c>
      <c r="F11" s="178">
        <f t="shared" si="4"/>
        <v>3.72</v>
      </c>
      <c r="G11" s="178"/>
      <c r="H11" s="178"/>
      <c r="I11" s="189"/>
      <c r="J11" s="189"/>
      <c r="K11" s="189"/>
      <c r="L11" s="189"/>
      <c r="M11" s="189"/>
      <c r="N11" s="189"/>
      <c r="O11" s="189">
        <v>3.72</v>
      </c>
      <c r="P11" s="189"/>
      <c r="Q11" s="189"/>
      <c r="R11" s="189"/>
      <c r="S11" s="189"/>
      <c r="T11" s="189">
        <f t="shared" si="5"/>
        <v>0</v>
      </c>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f t="shared" si="6"/>
        <v>0</v>
      </c>
      <c r="AW11" s="189"/>
      <c r="AX11" s="189"/>
      <c r="AY11" s="189"/>
      <c r="AZ11" s="189"/>
      <c r="BA11" s="199"/>
      <c r="BB11" s="189"/>
      <c r="BC11" s="189"/>
      <c r="BD11" s="189"/>
      <c r="BE11" s="189"/>
      <c r="BF11" s="189"/>
      <c r="BG11" s="189"/>
      <c r="BH11" s="189"/>
      <c r="BI11" s="189"/>
      <c r="BJ11" s="189"/>
      <c r="BK11" s="189"/>
      <c r="BL11" s="189"/>
      <c r="BM11" s="189"/>
      <c r="BN11" s="189"/>
      <c r="BO11" s="189"/>
      <c r="BP11" s="189"/>
      <c r="BQ11" s="189"/>
      <c r="BR11" s="189"/>
      <c r="BS11" s="189"/>
      <c r="BT11" s="189"/>
      <c r="BU11" s="189"/>
      <c r="BV11" s="189"/>
      <c r="BW11" s="189"/>
      <c r="BX11" s="189"/>
      <c r="BY11" s="189"/>
      <c r="BZ11" s="189"/>
      <c r="CA11" s="189"/>
      <c r="CB11" s="189"/>
      <c r="CC11" s="189"/>
      <c r="CD11" s="189"/>
      <c r="CE11" s="189"/>
      <c r="CF11" s="189"/>
      <c r="CG11" s="189"/>
      <c r="CH11" s="189"/>
      <c r="CI11" s="189"/>
      <c r="CJ11" s="189"/>
      <c r="CK11" s="189"/>
      <c r="CL11" s="189"/>
      <c r="CM11" s="189"/>
      <c r="CN11" s="189"/>
      <c r="CO11" s="189"/>
      <c r="CP11" s="189"/>
      <c r="CQ11" s="189"/>
      <c r="CR11" s="189"/>
      <c r="CS11" s="189"/>
      <c r="CT11" s="189"/>
      <c r="CU11" s="189"/>
      <c r="CV11" s="189"/>
      <c r="CW11" s="189"/>
      <c r="CX11" s="189"/>
      <c r="CY11" s="189"/>
      <c r="CZ11" s="189"/>
      <c r="DA11" s="189"/>
      <c r="DB11" s="189"/>
      <c r="DC11" s="189"/>
      <c r="DD11" s="189"/>
      <c r="DE11" s="189"/>
      <c r="DF11" s="189"/>
      <c r="DG11" s="189"/>
    </row>
    <row r="12" s="167" customFormat="1" ht="25.2" customHeight="1" spans="1:111">
      <c r="A12" s="180" t="s">
        <v>92</v>
      </c>
      <c r="B12" s="180" t="s">
        <v>93</v>
      </c>
      <c r="C12" s="180" t="s">
        <v>86</v>
      </c>
      <c r="D12" s="177" t="s">
        <v>94</v>
      </c>
      <c r="E12" s="178">
        <f t="shared" si="7"/>
        <v>244.19</v>
      </c>
      <c r="F12" s="178">
        <f t="shared" si="4"/>
        <v>198.27</v>
      </c>
      <c r="G12" s="178">
        <v>106.83</v>
      </c>
      <c r="H12" s="178">
        <v>29.33</v>
      </c>
      <c r="I12" s="189">
        <v>2.93</v>
      </c>
      <c r="J12" s="189"/>
      <c r="K12" s="189">
        <v>56.83</v>
      </c>
      <c r="L12" s="189"/>
      <c r="M12" s="189"/>
      <c r="N12" s="190"/>
      <c r="O12" s="190"/>
      <c r="P12" s="189">
        <v>2.35</v>
      </c>
      <c r="Q12" s="189"/>
      <c r="R12" s="189"/>
      <c r="S12" s="189"/>
      <c r="T12" s="189">
        <f t="shared" si="5"/>
        <v>45.91</v>
      </c>
      <c r="U12" s="196">
        <v>15</v>
      </c>
      <c r="V12" s="196">
        <v>2</v>
      </c>
      <c r="W12" s="196"/>
      <c r="X12" s="196">
        <v>0.3</v>
      </c>
      <c r="Y12" s="196">
        <v>0.5</v>
      </c>
      <c r="Z12" s="196">
        <v>1</v>
      </c>
      <c r="AA12" s="196">
        <v>3</v>
      </c>
      <c r="AB12" s="196"/>
      <c r="AC12" s="196"/>
      <c r="AD12" s="196">
        <v>4</v>
      </c>
      <c r="AE12" s="196"/>
      <c r="AF12" s="196"/>
      <c r="AG12" s="196">
        <v>0.6</v>
      </c>
      <c r="AH12" s="196"/>
      <c r="AI12" s="196"/>
      <c r="AJ12" s="196">
        <v>1.8</v>
      </c>
      <c r="AK12" s="196"/>
      <c r="AL12" s="196"/>
      <c r="AM12" s="196"/>
      <c r="AN12" s="196">
        <v>0.6</v>
      </c>
      <c r="AO12" s="196"/>
      <c r="AP12" s="196">
        <v>2.14</v>
      </c>
      <c r="AQ12" s="196">
        <v>3.2</v>
      </c>
      <c r="AR12" s="196"/>
      <c r="AS12" s="196">
        <v>7.86</v>
      </c>
      <c r="AT12" s="189"/>
      <c r="AU12" s="189">
        <v>3.91</v>
      </c>
      <c r="AV12" s="189">
        <f t="shared" si="6"/>
        <v>0.01</v>
      </c>
      <c r="AW12" s="189"/>
      <c r="AX12" s="189"/>
      <c r="AY12" s="189"/>
      <c r="AZ12" s="189"/>
      <c r="BA12" s="189"/>
      <c r="BB12" s="189"/>
      <c r="BC12" s="189"/>
      <c r="BD12" s="189"/>
      <c r="BE12" s="189">
        <v>0.01</v>
      </c>
      <c r="BF12" s="189"/>
      <c r="BG12" s="189"/>
      <c r="BH12" s="189"/>
      <c r="BI12" s="189"/>
      <c r="BJ12" s="189"/>
      <c r="BK12" s="189"/>
      <c r="BL12" s="189"/>
      <c r="BM12" s="189"/>
      <c r="BN12" s="189"/>
      <c r="BO12" s="189"/>
      <c r="BP12" s="189"/>
      <c r="BQ12" s="189"/>
      <c r="BR12" s="189"/>
      <c r="BS12" s="189"/>
      <c r="BT12" s="189"/>
      <c r="BU12" s="189"/>
      <c r="BV12" s="189"/>
      <c r="BW12" s="189"/>
      <c r="BX12" s="189"/>
      <c r="BY12" s="189"/>
      <c r="BZ12" s="189"/>
      <c r="CA12" s="189"/>
      <c r="CB12" s="189"/>
      <c r="CC12" s="189"/>
      <c r="CD12" s="189"/>
      <c r="CE12" s="189"/>
      <c r="CF12" s="189"/>
      <c r="CG12" s="189"/>
      <c r="CH12" s="189"/>
      <c r="CI12" s="189"/>
      <c r="CJ12" s="189"/>
      <c r="CK12" s="189"/>
      <c r="CL12" s="189"/>
      <c r="CM12" s="189"/>
      <c r="CN12" s="189"/>
      <c r="CO12" s="189"/>
      <c r="CP12" s="189"/>
      <c r="CQ12" s="189"/>
      <c r="CR12" s="189"/>
      <c r="CS12" s="189"/>
      <c r="CT12" s="189"/>
      <c r="CU12" s="189"/>
      <c r="CV12" s="189"/>
      <c r="CW12" s="189"/>
      <c r="CX12" s="189"/>
      <c r="CY12" s="189"/>
      <c r="CZ12" s="189"/>
      <c r="DA12" s="189"/>
      <c r="DB12" s="189"/>
      <c r="DC12" s="189"/>
      <c r="DD12" s="189"/>
      <c r="DE12" s="189"/>
      <c r="DF12" s="189"/>
      <c r="DG12" s="189"/>
    </row>
    <row r="13" s="167" customFormat="1" ht="25.2" customHeight="1" spans="1:111">
      <c r="A13" s="182">
        <v>215</v>
      </c>
      <c r="B13" s="180" t="s">
        <v>93</v>
      </c>
      <c r="C13" s="182">
        <v>99</v>
      </c>
      <c r="D13" s="177" t="s">
        <v>95</v>
      </c>
      <c r="E13" s="178">
        <f t="shared" si="7"/>
        <v>248</v>
      </c>
      <c r="F13" s="178">
        <f t="shared" si="4"/>
        <v>0</v>
      </c>
      <c r="G13" s="178"/>
      <c r="H13" s="178"/>
      <c r="I13" s="189"/>
      <c r="J13" s="189"/>
      <c r="K13" s="189"/>
      <c r="L13" s="189"/>
      <c r="M13" s="189"/>
      <c r="N13" s="190"/>
      <c r="O13" s="190"/>
      <c r="P13" s="189"/>
      <c r="Q13" s="189"/>
      <c r="R13" s="189"/>
      <c r="S13" s="189"/>
      <c r="T13" s="196">
        <f t="shared" si="5"/>
        <v>248</v>
      </c>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96">
        <v>248</v>
      </c>
      <c r="AV13" s="189">
        <f t="shared" si="6"/>
        <v>0</v>
      </c>
      <c r="AW13" s="189"/>
      <c r="AX13" s="189"/>
      <c r="AY13" s="189"/>
      <c r="AZ13" s="189"/>
      <c r="BA13" s="189"/>
      <c r="BB13" s="189"/>
      <c r="BC13" s="189"/>
      <c r="BD13" s="189"/>
      <c r="BE13" s="189"/>
      <c r="BF13" s="189"/>
      <c r="BG13" s="189"/>
      <c r="BH13" s="189"/>
      <c r="BI13" s="189"/>
      <c r="BJ13" s="189"/>
      <c r="BK13" s="189"/>
      <c r="BL13" s="189"/>
      <c r="BM13" s="189"/>
      <c r="BN13" s="189"/>
      <c r="BO13" s="189"/>
      <c r="BP13" s="189"/>
      <c r="BQ13" s="189"/>
      <c r="BR13" s="189"/>
      <c r="BS13" s="189"/>
      <c r="BT13" s="189"/>
      <c r="BU13" s="189"/>
      <c r="BV13" s="189"/>
      <c r="BW13" s="189"/>
      <c r="BX13" s="189"/>
      <c r="BY13" s="189"/>
      <c r="BZ13" s="189"/>
      <c r="CA13" s="189"/>
      <c r="CB13" s="189"/>
      <c r="CC13" s="189"/>
      <c r="CD13" s="189"/>
      <c r="CE13" s="189"/>
      <c r="CF13" s="189"/>
      <c r="CG13" s="189"/>
      <c r="CH13" s="189"/>
      <c r="CI13" s="189"/>
      <c r="CJ13" s="189"/>
      <c r="CK13" s="189"/>
      <c r="CL13" s="189"/>
      <c r="CM13" s="189"/>
      <c r="CN13" s="189"/>
      <c r="CO13" s="189"/>
      <c r="CP13" s="189"/>
      <c r="CQ13" s="189"/>
      <c r="CR13" s="189"/>
      <c r="CS13" s="189"/>
      <c r="CT13" s="189"/>
      <c r="CU13" s="189"/>
      <c r="CV13" s="189"/>
      <c r="CW13" s="189"/>
      <c r="CX13" s="189"/>
      <c r="CY13" s="189"/>
      <c r="CZ13" s="189"/>
      <c r="DA13" s="189"/>
      <c r="DB13" s="189"/>
      <c r="DC13" s="189"/>
      <c r="DD13" s="189"/>
      <c r="DE13" s="189"/>
      <c r="DF13" s="189"/>
      <c r="DG13" s="189"/>
    </row>
    <row r="14" s="167" customFormat="1" ht="25.2" customHeight="1" spans="1:111">
      <c r="A14" s="180" t="s">
        <v>96</v>
      </c>
      <c r="B14" s="180" t="s">
        <v>88</v>
      </c>
      <c r="C14" s="180" t="s">
        <v>86</v>
      </c>
      <c r="D14" s="177" t="s">
        <v>97</v>
      </c>
      <c r="E14" s="178">
        <f t="shared" si="7"/>
        <v>23.45</v>
      </c>
      <c r="F14" s="178">
        <f t="shared" si="4"/>
        <v>23.45</v>
      </c>
      <c r="G14" s="178"/>
      <c r="H14" s="178"/>
      <c r="I14" s="189"/>
      <c r="J14" s="189"/>
      <c r="K14" s="189"/>
      <c r="L14" s="189"/>
      <c r="M14" s="189"/>
      <c r="N14" s="189"/>
      <c r="O14" s="189"/>
      <c r="P14" s="189"/>
      <c r="Q14" s="197">
        <v>23.45</v>
      </c>
      <c r="R14" s="189"/>
      <c r="S14" s="189"/>
      <c r="T14" s="189">
        <f t="shared" si="5"/>
        <v>0</v>
      </c>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f t="shared" si="6"/>
        <v>0</v>
      </c>
      <c r="AW14" s="189"/>
      <c r="AX14" s="189"/>
      <c r="AY14" s="189"/>
      <c r="AZ14" s="189"/>
      <c r="BA14" s="189"/>
      <c r="BB14" s="189"/>
      <c r="BC14" s="189"/>
      <c r="BD14" s="189"/>
      <c r="BE14" s="189"/>
      <c r="BF14" s="189"/>
      <c r="BG14" s="189"/>
      <c r="BH14" s="189"/>
      <c r="BI14" s="189"/>
      <c r="BJ14" s="189"/>
      <c r="BK14" s="189"/>
      <c r="BL14" s="189"/>
      <c r="BM14" s="189"/>
      <c r="BN14" s="189"/>
      <c r="BO14" s="189"/>
      <c r="BP14" s="189"/>
      <c r="BQ14" s="189"/>
      <c r="BR14" s="189"/>
      <c r="BS14" s="189"/>
      <c r="BT14" s="189"/>
      <c r="BU14" s="189"/>
      <c r="BV14" s="189"/>
      <c r="BW14" s="189"/>
      <c r="BX14" s="189"/>
      <c r="BY14" s="189"/>
      <c r="BZ14" s="189"/>
      <c r="CA14" s="189"/>
      <c r="CB14" s="189"/>
      <c r="CC14" s="189"/>
      <c r="CD14" s="189"/>
      <c r="CE14" s="189"/>
      <c r="CF14" s="189"/>
      <c r="CG14" s="189"/>
      <c r="CH14" s="189"/>
      <c r="CI14" s="189"/>
      <c r="CJ14" s="189"/>
      <c r="CK14" s="189"/>
      <c r="CL14" s="189"/>
      <c r="CM14" s="189"/>
      <c r="CN14" s="189"/>
      <c r="CO14" s="189"/>
      <c r="CP14" s="189"/>
      <c r="CQ14" s="189"/>
      <c r="CR14" s="189"/>
      <c r="CS14" s="189"/>
      <c r="CT14" s="189"/>
      <c r="CU14" s="189"/>
      <c r="CV14" s="189"/>
      <c r="CW14" s="189"/>
      <c r="CX14" s="189"/>
      <c r="CY14" s="189"/>
      <c r="CZ14" s="189"/>
      <c r="DA14" s="189"/>
      <c r="DB14" s="189"/>
      <c r="DC14" s="189"/>
      <c r="DD14" s="189"/>
      <c r="DE14" s="189"/>
      <c r="DF14" s="189"/>
      <c r="DG14" s="189"/>
    </row>
    <row r="15" s="167" customFormat="1" ht="25.2" customHeight="1" spans="1:111">
      <c r="A15" s="180"/>
      <c r="B15" s="180"/>
      <c r="C15" s="180"/>
      <c r="D15" s="180"/>
      <c r="E15" s="178"/>
      <c r="F15" s="178"/>
      <c r="G15" s="178"/>
      <c r="H15" s="178"/>
      <c r="I15" s="189"/>
      <c r="J15" s="189"/>
      <c r="K15" s="189"/>
      <c r="L15" s="189"/>
      <c r="M15" s="189"/>
      <c r="N15" s="189"/>
      <c r="O15" s="189"/>
      <c r="P15" s="191"/>
      <c r="Q15" s="190"/>
      <c r="R15" s="198"/>
      <c r="S15" s="189"/>
      <c r="T15" s="189">
        <f t="shared" si="5"/>
        <v>0</v>
      </c>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f t="shared" si="6"/>
        <v>0</v>
      </c>
      <c r="AW15" s="189"/>
      <c r="AX15" s="189"/>
      <c r="AY15" s="189"/>
      <c r="AZ15" s="189"/>
      <c r="BA15" s="189"/>
      <c r="BB15" s="189"/>
      <c r="BC15" s="189"/>
      <c r="BD15" s="189"/>
      <c r="BE15" s="189"/>
      <c r="BF15" s="189"/>
      <c r="BG15" s="189"/>
      <c r="BH15" s="189"/>
      <c r="BI15" s="189"/>
      <c r="BJ15" s="189"/>
      <c r="BK15" s="189"/>
      <c r="BL15" s="189"/>
      <c r="BM15" s="189"/>
      <c r="BN15" s="189"/>
      <c r="BO15" s="189"/>
      <c r="BP15" s="189"/>
      <c r="BQ15" s="189"/>
      <c r="BR15" s="189"/>
      <c r="BS15" s="189"/>
      <c r="BT15" s="189"/>
      <c r="BU15" s="189"/>
      <c r="BV15" s="189"/>
      <c r="BW15" s="189"/>
      <c r="BX15" s="189"/>
      <c r="BY15" s="189"/>
      <c r="BZ15" s="189"/>
      <c r="CA15" s="189"/>
      <c r="CB15" s="189"/>
      <c r="CC15" s="189"/>
      <c r="CD15" s="189"/>
      <c r="CE15" s="189"/>
      <c r="CF15" s="189"/>
      <c r="CG15" s="189"/>
      <c r="CH15" s="189"/>
      <c r="CI15" s="189"/>
      <c r="CJ15" s="189"/>
      <c r="CK15" s="189"/>
      <c r="CL15" s="189"/>
      <c r="CM15" s="189"/>
      <c r="CN15" s="189"/>
      <c r="CO15" s="189"/>
      <c r="CP15" s="189"/>
      <c r="CQ15" s="189"/>
      <c r="CR15" s="189"/>
      <c r="CS15" s="189"/>
      <c r="CT15" s="189"/>
      <c r="CU15" s="189"/>
      <c r="CV15" s="189"/>
      <c r="CW15" s="189"/>
      <c r="CX15" s="189"/>
      <c r="CY15" s="189"/>
      <c r="CZ15" s="189"/>
      <c r="DA15" s="189"/>
      <c r="DB15" s="189"/>
      <c r="DC15" s="189"/>
      <c r="DD15" s="189"/>
      <c r="DE15" s="189"/>
      <c r="DF15" s="189"/>
      <c r="DG15" s="189"/>
    </row>
  </sheetData>
  <mergeCells count="123">
    <mergeCell ref="A2:DG2"/>
    <mergeCell ref="A3:C3"/>
    <mergeCell ref="D3:DF3"/>
    <mergeCell ref="A4:D4"/>
    <mergeCell ref="F4:S4"/>
    <mergeCell ref="T4:AU4"/>
    <mergeCell ref="AV4:BG4"/>
    <mergeCell ref="BH4:BL4"/>
    <mergeCell ref="BM4:BY4"/>
    <mergeCell ref="BZ4:CP4"/>
    <mergeCell ref="CQ4:CS4"/>
    <mergeCell ref="CT4:CY4"/>
    <mergeCell ref="CZ4:DB4"/>
    <mergeCell ref="DC4:DG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 ref="AE5:AE6"/>
    <mergeCell ref="AF5:AF6"/>
    <mergeCell ref="AG5:AG6"/>
    <mergeCell ref="AH5:AH6"/>
    <mergeCell ref="AI5:AI6"/>
    <mergeCell ref="AJ5:AJ6"/>
    <mergeCell ref="AK5:AK6"/>
    <mergeCell ref="AL5:AL6"/>
    <mergeCell ref="AM5:AM6"/>
    <mergeCell ref="AN5:AN6"/>
    <mergeCell ref="AO5:AO6"/>
    <mergeCell ref="AP5:AP6"/>
    <mergeCell ref="AQ5:AQ6"/>
    <mergeCell ref="AR5:AR6"/>
    <mergeCell ref="AS5:AS6"/>
    <mergeCell ref="AT5:AT6"/>
    <mergeCell ref="AU5:AU6"/>
    <mergeCell ref="AV5:AV6"/>
    <mergeCell ref="AW5:AW6"/>
    <mergeCell ref="AX5:AX6"/>
    <mergeCell ref="AY5:AY6"/>
    <mergeCell ref="AZ5:AZ6"/>
    <mergeCell ref="BA5:BA6"/>
    <mergeCell ref="BB5:BB6"/>
    <mergeCell ref="BC5:BC6"/>
    <mergeCell ref="BD5:BD6"/>
    <mergeCell ref="BE5:BE6"/>
    <mergeCell ref="BF5:BF6"/>
    <mergeCell ref="BG5:BG6"/>
    <mergeCell ref="BH5:BH6"/>
    <mergeCell ref="BI5:BI6"/>
    <mergeCell ref="BJ5:BJ6"/>
    <mergeCell ref="BK5:BK6"/>
    <mergeCell ref="BL5:BL6"/>
    <mergeCell ref="BM5:BM6"/>
    <mergeCell ref="BN5:BN6"/>
    <mergeCell ref="BO5:BO6"/>
    <mergeCell ref="BP5:BP6"/>
    <mergeCell ref="BQ5:BQ6"/>
    <mergeCell ref="BR5:BR6"/>
    <mergeCell ref="BS5:BS6"/>
    <mergeCell ref="BT5:BT6"/>
    <mergeCell ref="BU5:BU6"/>
    <mergeCell ref="BV5:BV6"/>
    <mergeCell ref="BW5:BW6"/>
    <mergeCell ref="BX5:BX6"/>
    <mergeCell ref="BY5:BY6"/>
    <mergeCell ref="BZ5:BZ6"/>
    <mergeCell ref="CA5:CA6"/>
    <mergeCell ref="CB5:CB6"/>
    <mergeCell ref="CC5:CC6"/>
    <mergeCell ref="CD5:CD6"/>
    <mergeCell ref="CE5:CE6"/>
    <mergeCell ref="CF5:CF6"/>
    <mergeCell ref="CG5:CG6"/>
    <mergeCell ref="CH5:CH6"/>
    <mergeCell ref="CI5:CI6"/>
    <mergeCell ref="CJ5:CJ6"/>
    <mergeCell ref="CK5:CK6"/>
    <mergeCell ref="CL5:CL6"/>
    <mergeCell ref="CM5:CM6"/>
    <mergeCell ref="CN5:CN6"/>
    <mergeCell ref="CO5:CO6"/>
    <mergeCell ref="CP5:CP6"/>
    <mergeCell ref="CQ5:CQ6"/>
    <mergeCell ref="CR5:CR6"/>
    <mergeCell ref="CS5:CS6"/>
    <mergeCell ref="CT5:CT6"/>
    <mergeCell ref="CU5:CU6"/>
    <mergeCell ref="CV5:CV6"/>
    <mergeCell ref="CW5:CW6"/>
    <mergeCell ref="CX5:CX6"/>
    <mergeCell ref="CY5:CY6"/>
    <mergeCell ref="CZ5:CZ6"/>
    <mergeCell ref="DA5:DA6"/>
    <mergeCell ref="DB5:DB6"/>
    <mergeCell ref="DC5:DC6"/>
    <mergeCell ref="DD5:DD6"/>
    <mergeCell ref="DE5:DE6"/>
    <mergeCell ref="DF5:DF6"/>
    <mergeCell ref="DG5:DG6"/>
  </mergeCells>
  <pageMargins left="0.354330708661417" right="0.15748031496063" top="0.984251968503937" bottom="0.984251968503937" header="0.511811023622047" footer="0.511811023622047"/>
  <pageSetup paperSize="9" scale="59" fitToWidth="2" fitToHeight="0" orientation="landscape" useFirstPageNumber="1"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6"/>
  <sheetViews>
    <sheetView zoomScaleSheetLayoutView="60" workbookViewId="0">
      <selection activeCell="C8" sqref="C8"/>
    </sheetView>
  </sheetViews>
  <sheetFormatPr defaultColWidth="9.12222222222222" defaultRowHeight="12.75" customHeight="1" outlineLevelCol="7"/>
  <cols>
    <col min="1" max="2" width="7.87777777777778" style="58" customWidth="1"/>
    <col min="3" max="3" width="10.7555555555556" style="58" customWidth="1"/>
    <col min="4" max="4" width="37.2555555555556" style="58" customWidth="1"/>
    <col min="5" max="7" width="14.1222222222222" style="58" customWidth="1"/>
    <col min="8" max="8" width="8.62222222222222" style="58" customWidth="1"/>
    <col min="9" max="11" width="9.12222222222222" style="58"/>
    <col min="12" max="12" width="15.3777777777778" style="58" customWidth="1"/>
    <col min="13" max="16384" width="9.12222222222222" style="58"/>
  </cols>
  <sheetData>
    <row r="1" ht="16.2" customHeight="1" spans="1:8">
      <c r="A1" s="94"/>
      <c r="B1" s="94"/>
      <c r="C1" s="94"/>
      <c r="D1" s="95"/>
      <c r="E1" s="94"/>
      <c r="F1" s="94"/>
      <c r="G1" s="96" t="s">
        <v>261</v>
      </c>
      <c r="H1" s="113"/>
    </row>
    <row r="2" ht="21" customHeight="1" spans="1:8">
      <c r="A2" s="144" t="s">
        <v>262</v>
      </c>
      <c r="B2" s="145"/>
      <c r="C2" s="145"/>
      <c r="D2" s="145"/>
      <c r="E2" s="145"/>
      <c r="F2" s="145"/>
      <c r="G2" s="145"/>
      <c r="H2" s="113"/>
    </row>
    <row r="3" ht="15.6" customHeight="1" spans="1:8">
      <c r="A3" s="62"/>
      <c r="B3" s="62"/>
      <c r="C3" s="62"/>
      <c r="D3" s="62"/>
      <c r="E3" s="59"/>
      <c r="F3" s="59"/>
      <c r="G3" s="64" t="s">
        <v>56</v>
      </c>
      <c r="H3" s="113"/>
    </row>
    <row r="4" ht="20.1" customHeight="1" spans="1:8">
      <c r="A4" s="146" t="s">
        <v>263</v>
      </c>
      <c r="B4" s="146"/>
      <c r="C4" s="147"/>
      <c r="D4" s="147"/>
      <c r="E4" s="74" t="s">
        <v>100</v>
      </c>
      <c r="F4" s="74"/>
      <c r="G4" s="74"/>
      <c r="H4" s="113"/>
    </row>
    <row r="5" ht="20.1" customHeight="1" spans="1:8">
      <c r="A5" s="65" t="s">
        <v>68</v>
      </c>
      <c r="B5" s="148"/>
      <c r="C5" s="149" t="s">
        <v>69</v>
      </c>
      <c r="D5" s="150" t="s">
        <v>179</v>
      </c>
      <c r="E5" s="74" t="s">
        <v>58</v>
      </c>
      <c r="F5" s="68" t="s">
        <v>264</v>
      </c>
      <c r="G5" s="151" t="s">
        <v>265</v>
      </c>
      <c r="H5" s="113"/>
    </row>
    <row r="6" ht="25.2" customHeight="1" spans="1:8">
      <c r="A6" s="75" t="s">
        <v>78</v>
      </c>
      <c r="B6" s="76" t="s">
        <v>79</v>
      </c>
      <c r="C6" s="152"/>
      <c r="D6" s="153"/>
      <c r="E6" s="79"/>
      <c r="F6" s="80"/>
      <c r="G6" s="106"/>
      <c r="H6" s="113"/>
    </row>
    <row r="7" s="143" customFormat="1" ht="17.25" customHeight="1" spans="1:8">
      <c r="A7" s="154"/>
      <c r="B7" s="154"/>
      <c r="C7" s="155">
        <v>436001</v>
      </c>
      <c r="D7" s="156" t="s">
        <v>266</v>
      </c>
      <c r="E7" s="157">
        <f>E8+E18+E33</f>
        <v>316.29</v>
      </c>
      <c r="F7" s="157">
        <f>F8+F18+F33</f>
        <v>278.24</v>
      </c>
      <c r="G7" s="157">
        <f>G8+G18+G33</f>
        <v>38.05</v>
      </c>
      <c r="H7" s="158"/>
    </row>
    <row r="8" s="143" customFormat="1" ht="17.25" customHeight="1" spans="1:7">
      <c r="A8" s="159" t="s">
        <v>267</v>
      </c>
      <c r="B8" s="159"/>
      <c r="C8" s="159">
        <v>436001</v>
      </c>
      <c r="D8" s="160" t="s">
        <v>268</v>
      </c>
      <c r="E8" s="161">
        <v>270.37</v>
      </c>
      <c r="F8" s="161">
        <v>270.37</v>
      </c>
      <c r="G8" s="159"/>
    </row>
    <row r="9" s="143" customFormat="1" ht="17.25" customHeight="1" spans="1:7">
      <c r="A9" s="162" t="s">
        <v>267</v>
      </c>
      <c r="B9" s="162" t="s">
        <v>86</v>
      </c>
      <c r="C9" s="162">
        <v>436001</v>
      </c>
      <c r="D9" s="163" t="s">
        <v>269</v>
      </c>
      <c r="E9" s="164">
        <v>106.83</v>
      </c>
      <c r="F9" s="164">
        <v>106.83</v>
      </c>
      <c r="G9" s="162"/>
    </row>
    <row r="10" s="143" customFormat="1" ht="17.25" customHeight="1" spans="1:7">
      <c r="A10" s="162" t="s">
        <v>267</v>
      </c>
      <c r="B10" s="165" t="s">
        <v>88</v>
      </c>
      <c r="C10" s="162">
        <v>436001</v>
      </c>
      <c r="D10" s="163" t="s">
        <v>270</v>
      </c>
      <c r="E10" s="164">
        <v>29.33</v>
      </c>
      <c r="F10" s="164">
        <v>29.33</v>
      </c>
      <c r="G10" s="162"/>
    </row>
    <row r="11" s="143" customFormat="1" ht="17.25" customHeight="1" spans="1:7">
      <c r="A11" s="162" t="s">
        <v>267</v>
      </c>
      <c r="B11" s="165" t="s">
        <v>90</v>
      </c>
      <c r="C11" s="162">
        <v>436001</v>
      </c>
      <c r="D11" s="163" t="s">
        <v>271</v>
      </c>
      <c r="E11" s="164">
        <v>2.93</v>
      </c>
      <c r="F11" s="164">
        <v>2.93</v>
      </c>
      <c r="G11" s="162"/>
    </row>
    <row r="12" s="143" customFormat="1" ht="17.25" customHeight="1" spans="1:7">
      <c r="A12" s="162" t="s">
        <v>267</v>
      </c>
      <c r="B12" s="165" t="s">
        <v>272</v>
      </c>
      <c r="C12" s="162">
        <v>436001</v>
      </c>
      <c r="D12" s="163" t="s">
        <v>273</v>
      </c>
      <c r="E12" s="164">
        <v>56.83</v>
      </c>
      <c r="F12" s="164">
        <v>56.83</v>
      </c>
      <c r="G12" s="162"/>
    </row>
    <row r="13" s="143" customFormat="1" ht="17.25" customHeight="1" spans="1:7">
      <c r="A13" s="162" t="s">
        <v>267</v>
      </c>
      <c r="B13" s="165" t="s">
        <v>93</v>
      </c>
      <c r="C13" s="162">
        <v>436001</v>
      </c>
      <c r="D13" s="163" t="s">
        <v>274</v>
      </c>
      <c r="E13" s="164">
        <v>31.26</v>
      </c>
      <c r="F13" s="164">
        <v>31.26</v>
      </c>
      <c r="G13" s="162"/>
    </row>
    <row r="14" s="143" customFormat="1" ht="17.25" customHeight="1" spans="1:7">
      <c r="A14" s="162" t="s">
        <v>267</v>
      </c>
      <c r="B14" s="165" t="s">
        <v>275</v>
      </c>
      <c r="C14" s="162">
        <v>436001</v>
      </c>
      <c r="D14" s="163" t="s">
        <v>276</v>
      </c>
      <c r="E14" s="164">
        <v>13.68</v>
      </c>
      <c r="F14" s="164">
        <v>13.68</v>
      </c>
      <c r="G14" s="162"/>
    </row>
    <row r="15" s="143" customFormat="1" ht="17.25" customHeight="1" spans="1:7">
      <c r="A15" s="162" t="s">
        <v>267</v>
      </c>
      <c r="B15" s="165" t="s">
        <v>85</v>
      </c>
      <c r="C15" s="162">
        <v>436001</v>
      </c>
      <c r="D15" s="163" t="s">
        <v>277</v>
      </c>
      <c r="E15" s="164">
        <v>3.72</v>
      </c>
      <c r="F15" s="164">
        <v>3.72</v>
      </c>
      <c r="G15" s="162"/>
    </row>
    <row r="16" s="143" customFormat="1" ht="17.25" customHeight="1" spans="1:7">
      <c r="A16" s="162" t="s">
        <v>267</v>
      </c>
      <c r="B16" s="165" t="s">
        <v>278</v>
      </c>
      <c r="C16" s="162">
        <v>436001</v>
      </c>
      <c r="D16" s="163" t="s">
        <v>279</v>
      </c>
      <c r="E16" s="164">
        <v>2.35</v>
      </c>
      <c r="F16" s="164">
        <v>2.35</v>
      </c>
      <c r="G16" s="162"/>
    </row>
    <row r="17" s="143" customFormat="1" ht="17.25" customHeight="1" spans="1:7">
      <c r="A17" s="162" t="s">
        <v>267</v>
      </c>
      <c r="B17" s="165" t="s">
        <v>280</v>
      </c>
      <c r="C17" s="162">
        <v>436001</v>
      </c>
      <c r="D17" s="163" t="s">
        <v>281</v>
      </c>
      <c r="E17" s="164">
        <v>23.45</v>
      </c>
      <c r="F17" s="164">
        <v>23.45</v>
      </c>
      <c r="G17" s="162"/>
    </row>
    <row r="18" s="143" customFormat="1" ht="17.25" customHeight="1" spans="1:7">
      <c r="A18" s="159" t="s">
        <v>282</v>
      </c>
      <c r="B18" s="159"/>
      <c r="C18" s="159">
        <v>436001</v>
      </c>
      <c r="D18" s="160" t="s">
        <v>283</v>
      </c>
      <c r="E18" s="161">
        <v>45.91</v>
      </c>
      <c r="F18" s="161">
        <v>7.86</v>
      </c>
      <c r="G18" s="159">
        <v>38.05</v>
      </c>
    </row>
    <row r="19" s="143" customFormat="1" ht="17.25" customHeight="1" spans="1:7">
      <c r="A19" s="162" t="s">
        <v>282</v>
      </c>
      <c r="B19" s="165" t="s">
        <v>86</v>
      </c>
      <c r="C19" s="162">
        <v>436001</v>
      </c>
      <c r="D19" s="163" t="s">
        <v>284</v>
      </c>
      <c r="E19" s="164">
        <v>15</v>
      </c>
      <c r="F19" s="164"/>
      <c r="G19" s="164">
        <v>15</v>
      </c>
    </row>
    <row r="20" s="143" customFormat="1" ht="17.25" customHeight="1" spans="1:7">
      <c r="A20" s="162" t="s">
        <v>282</v>
      </c>
      <c r="B20" s="165" t="s">
        <v>88</v>
      </c>
      <c r="C20" s="162">
        <v>436001</v>
      </c>
      <c r="D20" s="163" t="s">
        <v>285</v>
      </c>
      <c r="E20" s="164">
        <v>2</v>
      </c>
      <c r="F20" s="164"/>
      <c r="G20" s="164">
        <v>2</v>
      </c>
    </row>
    <row r="21" s="143" customFormat="1" ht="17.25" customHeight="1" spans="1:7">
      <c r="A21" s="162" t="s">
        <v>282</v>
      </c>
      <c r="B21" s="165" t="s">
        <v>286</v>
      </c>
      <c r="C21" s="162">
        <v>436001</v>
      </c>
      <c r="D21" s="163" t="s">
        <v>287</v>
      </c>
      <c r="E21" s="164">
        <v>0.3</v>
      </c>
      <c r="F21" s="164"/>
      <c r="G21" s="164">
        <v>0.3</v>
      </c>
    </row>
    <row r="22" s="143" customFormat="1" ht="17.25" customHeight="1" spans="1:7">
      <c r="A22" s="162" t="s">
        <v>282</v>
      </c>
      <c r="B22" s="165" t="s">
        <v>82</v>
      </c>
      <c r="C22" s="162">
        <v>436001</v>
      </c>
      <c r="D22" s="163" t="s">
        <v>288</v>
      </c>
      <c r="E22" s="164">
        <v>0.5</v>
      </c>
      <c r="F22" s="164"/>
      <c r="G22" s="164">
        <v>0.5</v>
      </c>
    </row>
    <row r="23" s="143" customFormat="1" ht="17.25" customHeight="1" spans="1:7">
      <c r="A23" s="162" t="s">
        <v>282</v>
      </c>
      <c r="B23" s="165" t="s">
        <v>289</v>
      </c>
      <c r="C23" s="162">
        <v>436001</v>
      </c>
      <c r="D23" s="163" t="s">
        <v>290</v>
      </c>
      <c r="E23" s="164">
        <v>1</v>
      </c>
      <c r="F23" s="164"/>
      <c r="G23" s="164">
        <v>1</v>
      </c>
    </row>
    <row r="24" s="143" customFormat="1" ht="17.25" customHeight="1" spans="1:7">
      <c r="A24" s="162" t="s">
        <v>282</v>
      </c>
      <c r="B24" s="165" t="s">
        <v>286</v>
      </c>
      <c r="C24" s="162">
        <v>436001</v>
      </c>
      <c r="D24" s="163" t="s">
        <v>291</v>
      </c>
      <c r="E24" s="164">
        <v>3</v>
      </c>
      <c r="F24" s="164"/>
      <c r="G24" s="164">
        <v>3</v>
      </c>
    </row>
    <row r="25" s="143" customFormat="1" ht="17.25" customHeight="1" spans="1:7">
      <c r="A25" s="162" t="s">
        <v>282</v>
      </c>
      <c r="B25" s="165" t="s">
        <v>85</v>
      </c>
      <c r="C25" s="162">
        <v>436001</v>
      </c>
      <c r="D25" s="163" t="s">
        <v>292</v>
      </c>
      <c r="E25" s="164">
        <v>4</v>
      </c>
      <c r="F25" s="164"/>
      <c r="G25" s="164">
        <v>4</v>
      </c>
    </row>
    <row r="26" s="143" customFormat="1" ht="17.25" customHeight="1" spans="1:7">
      <c r="A26" s="162" t="s">
        <v>282</v>
      </c>
      <c r="B26" s="165" t="s">
        <v>293</v>
      </c>
      <c r="C26" s="162">
        <v>436001</v>
      </c>
      <c r="D26" s="163" t="s">
        <v>294</v>
      </c>
      <c r="E26" s="164">
        <v>0.6</v>
      </c>
      <c r="F26" s="164"/>
      <c r="G26" s="164">
        <v>0.6</v>
      </c>
    </row>
    <row r="27" s="143" customFormat="1" ht="17.25" customHeight="1" spans="1:7">
      <c r="A27" s="162" t="s">
        <v>282</v>
      </c>
      <c r="B27" s="165" t="s">
        <v>295</v>
      </c>
      <c r="C27" s="162">
        <v>436001</v>
      </c>
      <c r="D27" s="163" t="s">
        <v>296</v>
      </c>
      <c r="E27" s="164">
        <v>1.8</v>
      </c>
      <c r="F27" s="164"/>
      <c r="G27" s="164">
        <v>1.8</v>
      </c>
    </row>
    <row r="28" s="143" customFormat="1" ht="17.25" customHeight="1" spans="1:7">
      <c r="A28" s="162" t="s">
        <v>282</v>
      </c>
      <c r="B28" s="165" t="s">
        <v>297</v>
      </c>
      <c r="C28" s="162">
        <v>436001</v>
      </c>
      <c r="D28" s="163" t="s">
        <v>298</v>
      </c>
      <c r="E28" s="164">
        <v>0.6</v>
      </c>
      <c r="F28" s="164"/>
      <c r="G28" s="164">
        <v>0.6</v>
      </c>
    </row>
    <row r="29" s="143" customFormat="1" ht="17.25" customHeight="1" spans="1:7">
      <c r="A29" s="162" t="s">
        <v>282</v>
      </c>
      <c r="B29" s="165" t="s">
        <v>299</v>
      </c>
      <c r="C29" s="162">
        <v>436001</v>
      </c>
      <c r="D29" s="163" t="s">
        <v>300</v>
      </c>
      <c r="E29" s="164">
        <v>2.14</v>
      </c>
      <c r="F29" s="164"/>
      <c r="G29" s="164">
        <v>2.14</v>
      </c>
    </row>
    <row r="30" s="143" customFormat="1" ht="17.25" customHeight="1" spans="1:7">
      <c r="A30" s="162" t="s">
        <v>282</v>
      </c>
      <c r="B30" s="165" t="s">
        <v>301</v>
      </c>
      <c r="C30" s="162">
        <v>436001</v>
      </c>
      <c r="D30" s="163" t="s">
        <v>302</v>
      </c>
      <c r="E30" s="164">
        <v>3.2</v>
      </c>
      <c r="F30" s="164"/>
      <c r="G30" s="164">
        <v>3.2</v>
      </c>
    </row>
    <row r="31" s="143" customFormat="1" ht="17.25" customHeight="1" spans="1:7">
      <c r="A31" s="162" t="s">
        <v>282</v>
      </c>
      <c r="B31" s="165" t="s">
        <v>303</v>
      </c>
      <c r="C31" s="162">
        <v>436001</v>
      </c>
      <c r="D31" s="163" t="s">
        <v>304</v>
      </c>
      <c r="E31" s="164">
        <v>7.86</v>
      </c>
      <c r="F31" s="164">
        <v>7.86</v>
      </c>
      <c r="G31" s="164"/>
    </row>
    <row r="32" s="143" customFormat="1" ht="17.25" customHeight="1" spans="1:7">
      <c r="A32" s="162" t="s">
        <v>282</v>
      </c>
      <c r="B32" s="165" t="s">
        <v>164</v>
      </c>
      <c r="C32" s="162">
        <v>436001</v>
      </c>
      <c r="D32" s="163" t="s">
        <v>305</v>
      </c>
      <c r="E32" s="164">
        <v>3.91</v>
      </c>
      <c r="F32" s="164"/>
      <c r="G32" s="164">
        <v>3.91</v>
      </c>
    </row>
    <row r="33" s="143" customFormat="1" ht="17.25" customHeight="1" spans="1:7">
      <c r="A33" s="159" t="s">
        <v>306</v>
      </c>
      <c r="B33" s="159"/>
      <c r="C33" s="159">
        <v>436001</v>
      </c>
      <c r="D33" s="160" t="s">
        <v>307</v>
      </c>
      <c r="E33" s="161">
        <v>0.01</v>
      </c>
      <c r="F33" s="161">
        <v>0.01</v>
      </c>
      <c r="G33" s="159"/>
    </row>
    <row r="34" s="143" customFormat="1" ht="17.25" customHeight="1" spans="1:7">
      <c r="A34" s="162">
        <v>303</v>
      </c>
      <c r="B34" s="165" t="s">
        <v>308</v>
      </c>
      <c r="C34" s="162">
        <v>436001</v>
      </c>
      <c r="D34" s="163" t="s">
        <v>309</v>
      </c>
      <c r="E34" s="164">
        <v>0.01</v>
      </c>
      <c r="F34" s="164">
        <v>0.01</v>
      </c>
      <c r="G34" s="162"/>
    </row>
    <row r="35" s="143" customFormat="1" ht="17.25" customHeight="1" spans="1:7">
      <c r="A35" s="162"/>
      <c r="B35" s="162"/>
      <c r="C35" s="162"/>
      <c r="D35" s="166"/>
      <c r="E35" s="164"/>
      <c r="F35" s="164"/>
      <c r="G35" s="162"/>
    </row>
    <row r="36" s="143" customFormat="1" ht="17.25" customHeight="1" spans="1:7">
      <c r="A36" s="162"/>
      <c r="B36" s="162"/>
      <c r="C36" s="162"/>
      <c r="D36" s="166"/>
      <c r="E36" s="164"/>
      <c r="F36" s="164"/>
      <c r="G36" s="162"/>
    </row>
  </sheetData>
  <mergeCells count="6">
    <mergeCell ref="E4:G4"/>
    <mergeCell ref="C5:C6"/>
    <mergeCell ref="D5:D6"/>
    <mergeCell ref="E5:E6"/>
    <mergeCell ref="F5:F6"/>
    <mergeCell ref="G5:G6"/>
  </mergeCells>
  <printOptions horizontalCentered="1"/>
  <pageMargins left="0.511811023622047" right="0.354330708661417" top="0.78740157480315" bottom="0.590551181102362" header="0.511811023622047" footer="0.511811023622047"/>
  <pageSetup paperSize="9" fitToHeight="0" orientation="portrait" useFirstPageNumber="1"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K19"/>
  <sheetViews>
    <sheetView zoomScaleSheetLayoutView="60" workbookViewId="0">
      <selection activeCell="F11" sqref="F11"/>
    </sheetView>
  </sheetViews>
  <sheetFormatPr defaultColWidth="9.12222222222222" defaultRowHeight="12.75" customHeight="1"/>
  <cols>
    <col min="1" max="3" width="7" style="58" customWidth="1"/>
    <col min="4" max="4" width="11.2555555555556" style="58" customWidth="1"/>
    <col min="5" max="5" width="45.1222222222222" style="58" customWidth="1"/>
    <col min="6" max="6" width="15.3777777777778" style="58" customWidth="1"/>
    <col min="7" max="219" width="10.6222222222222" style="58" customWidth="1"/>
    <col min="220" max="16384" width="9.12222222222222" style="58"/>
  </cols>
  <sheetData>
    <row r="1" ht="20.1" customHeight="1" spans="1:219">
      <c r="A1" s="59"/>
      <c r="B1" s="59"/>
      <c r="C1" s="59"/>
      <c r="D1" s="59"/>
      <c r="E1" s="59"/>
      <c r="F1" s="60" t="s">
        <v>310</v>
      </c>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c r="DG1" s="89"/>
      <c r="DH1" s="89"/>
      <c r="DI1" s="89"/>
      <c r="DJ1" s="89"/>
      <c r="DK1" s="89"/>
      <c r="DL1" s="89"/>
      <c r="DM1" s="89"/>
      <c r="DN1" s="89"/>
      <c r="DO1" s="89"/>
      <c r="DP1" s="89"/>
      <c r="DQ1" s="89"/>
      <c r="DR1" s="89"/>
      <c r="DS1" s="89"/>
      <c r="DT1" s="89"/>
      <c r="DU1" s="89"/>
      <c r="DV1" s="89"/>
      <c r="DW1" s="89"/>
      <c r="DX1" s="89"/>
      <c r="DY1" s="89"/>
      <c r="DZ1" s="89"/>
      <c r="EA1" s="89"/>
      <c r="EB1" s="89"/>
      <c r="EC1" s="89"/>
      <c r="ED1" s="89"/>
      <c r="EE1" s="89"/>
      <c r="EF1" s="89"/>
      <c r="EG1" s="89"/>
      <c r="EH1" s="89"/>
      <c r="EI1" s="89"/>
      <c r="EJ1" s="89"/>
      <c r="EK1" s="89"/>
      <c r="EL1" s="89"/>
      <c r="EM1" s="89"/>
      <c r="EN1" s="89"/>
      <c r="EO1" s="89"/>
      <c r="EP1" s="89"/>
      <c r="EQ1" s="89"/>
      <c r="ER1" s="89"/>
      <c r="ES1" s="89"/>
      <c r="ET1" s="89"/>
      <c r="EU1" s="89"/>
      <c r="EV1" s="89"/>
      <c r="EW1" s="89"/>
      <c r="EX1" s="89"/>
      <c r="EY1" s="89"/>
      <c r="EZ1" s="89"/>
      <c r="FA1" s="89"/>
      <c r="FB1" s="89"/>
      <c r="FC1" s="89"/>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89"/>
      <c r="HB1" s="89"/>
      <c r="HC1" s="89"/>
      <c r="HD1" s="89"/>
      <c r="HE1" s="89"/>
      <c r="HF1" s="89"/>
      <c r="HG1" s="89"/>
      <c r="HH1" s="89"/>
      <c r="HI1" s="89"/>
      <c r="HJ1" s="89"/>
      <c r="HK1" s="89"/>
    </row>
    <row r="2" ht="20.1" customHeight="1" spans="1:219">
      <c r="A2" s="61" t="s">
        <v>311</v>
      </c>
      <c r="B2" s="61"/>
      <c r="C2" s="61"/>
      <c r="D2" s="61"/>
      <c r="E2" s="61"/>
      <c r="F2" s="61"/>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row>
    <row r="3" ht="20.1" customHeight="1" spans="1:219">
      <c r="A3" s="62"/>
      <c r="B3" s="62"/>
      <c r="C3" s="62"/>
      <c r="D3" s="62"/>
      <c r="E3" s="62"/>
      <c r="F3" s="64" t="s">
        <v>56</v>
      </c>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c r="EP3" s="89"/>
      <c r="EQ3" s="89"/>
      <c r="ER3" s="89"/>
      <c r="ES3" s="89"/>
      <c r="ET3" s="89"/>
      <c r="EU3" s="89"/>
      <c r="EV3" s="89"/>
      <c r="EW3" s="89"/>
      <c r="EX3" s="89"/>
      <c r="EY3" s="89"/>
      <c r="EZ3" s="89"/>
      <c r="FA3" s="89"/>
      <c r="FB3" s="89"/>
      <c r="FC3" s="89"/>
      <c r="FD3" s="89"/>
      <c r="FE3" s="89"/>
      <c r="FF3" s="89"/>
      <c r="FG3" s="89"/>
      <c r="FH3" s="89"/>
      <c r="FI3" s="89"/>
      <c r="FJ3" s="89"/>
      <c r="FK3" s="89"/>
      <c r="FL3" s="89"/>
      <c r="FM3" s="89"/>
      <c r="FN3" s="89"/>
      <c r="FO3" s="89"/>
      <c r="FP3" s="89"/>
      <c r="FQ3" s="89"/>
      <c r="FR3" s="89"/>
      <c r="FS3" s="89"/>
      <c r="FT3" s="89"/>
      <c r="FU3" s="89"/>
      <c r="FV3" s="89"/>
      <c r="FW3" s="89"/>
      <c r="FX3" s="89"/>
      <c r="FY3" s="89"/>
      <c r="FZ3" s="89"/>
      <c r="GA3" s="89"/>
      <c r="GB3" s="89"/>
      <c r="GC3" s="89"/>
      <c r="GD3" s="89"/>
      <c r="GE3" s="89"/>
      <c r="GF3" s="89"/>
      <c r="GG3" s="89"/>
      <c r="GH3" s="89"/>
      <c r="GI3" s="89"/>
      <c r="GJ3" s="89"/>
      <c r="GK3" s="89"/>
      <c r="GL3" s="89"/>
      <c r="GM3" s="89"/>
      <c r="GN3" s="89"/>
      <c r="GO3" s="89"/>
      <c r="GP3" s="89"/>
      <c r="GQ3" s="89"/>
      <c r="GR3" s="89"/>
      <c r="GS3" s="89"/>
      <c r="GT3" s="89"/>
      <c r="GU3" s="89"/>
      <c r="GV3" s="89"/>
      <c r="GW3" s="89"/>
      <c r="GX3" s="89"/>
      <c r="GY3" s="89"/>
      <c r="GZ3" s="89"/>
      <c r="HA3" s="89"/>
      <c r="HB3" s="89"/>
      <c r="HC3" s="89"/>
      <c r="HD3" s="89"/>
      <c r="HE3" s="89"/>
      <c r="HF3" s="89"/>
      <c r="HG3" s="89"/>
      <c r="HH3" s="89"/>
      <c r="HI3" s="89"/>
      <c r="HJ3" s="89"/>
      <c r="HK3" s="89"/>
    </row>
    <row r="4" ht="23.4" customHeight="1" spans="1:219">
      <c r="A4" s="69" t="s">
        <v>68</v>
      </c>
      <c r="B4" s="70"/>
      <c r="C4" s="71"/>
      <c r="D4" s="72" t="s">
        <v>69</v>
      </c>
      <c r="E4" s="73" t="s">
        <v>312</v>
      </c>
      <c r="F4" s="68" t="s">
        <v>71</v>
      </c>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89"/>
      <c r="CL4" s="89"/>
      <c r="CM4" s="89"/>
      <c r="CN4" s="89"/>
      <c r="CO4" s="89"/>
      <c r="CP4" s="89"/>
      <c r="CQ4" s="89"/>
      <c r="CR4" s="89"/>
      <c r="CS4" s="89"/>
      <c r="CT4" s="89"/>
      <c r="CU4" s="89"/>
      <c r="CV4" s="89"/>
      <c r="CW4" s="89"/>
      <c r="CX4" s="89"/>
      <c r="CY4" s="89"/>
      <c r="CZ4" s="89"/>
      <c r="DA4" s="89"/>
      <c r="DB4" s="89"/>
      <c r="DC4" s="89"/>
      <c r="DD4" s="89"/>
      <c r="DE4" s="89"/>
      <c r="DF4" s="89"/>
      <c r="DG4" s="89"/>
      <c r="DH4" s="89"/>
      <c r="DI4" s="89"/>
      <c r="DJ4" s="89"/>
      <c r="DK4" s="89"/>
      <c r="DL4" s="89"/>
      <c r="DM4" s="89"/>
      <c r="DN4" s="89"/>
      <c r="DO4" s="89"/>
      <c r="DP4" s="89"/>
      <c r="DQ4" s="89"/>
      <c r="DR4" s="89"/>
      <c r="DS4" s="89"/>
      <c r="DT4" s="89"/>
      <c r="DU4" s="89"/>
      <c r="DV4" s="89"/>
      <c r="DW4" s="89"/>
      <c r="DX4" s="89"/>
      <c r="DY4" s="89"/>
      <c r="DZ4" s="89"/>
      <c r="EA4" s="89"/>
      <c r="EB4" s="89"/>
      <c r="EC4" s="89"/>
      <c r="ED4" s="89"/>
      <c r="EE4" s="89"/>
      <c r="EF4" s="89"/>
      <c r="EG4" s="89"/>
      <c r="EH4" s="89"/>
      <c r="EI4" s="89"/>
      <c r="EJ4" s="89"/>
      <c r="EK4" s="89"/>
      <c r="EL4" s="89"/>
      <c r="EM4" s="89"/>
      <c r="EN4" s="89"/>
      <c r="EO4" s="89"/>
      <c r="EP4" s="89"/>
      <c r="EQ4" s="89"/>
      <c r="ER4" s="89"/>
      <c r="ES4" s="89"/>
      <c r="ET4" s="89"/>
      <c r="EU4" s="89"/>
      <c r="EV4" s="89"/>
      <c r="EW4" s="89"/>
      <c r="EX4" s="89"/>
      <c r="EY4" s="89"/>
      <c r="EZ4" s="89"/>
      <c r="FA4" s="89"/>
      <c r="FB4" s="89"/>
      <c r="FC4" s="89"/>
      <c r="FD4" s="89"/>
      <c r="FE4" s="89"/>
      <c r="FF4" s="89"/>
      <c r="FG4" s="89"/>
      <c r="FH4" s="89"/>
      <c r="FI4" s="89"/>
      <c r="FJ4" s="89"/>
      <c r="FK4" s="89"/>
      <c r="FL4" s="89"/>
      <c r="FM4" s="89"/>
      <c r="FN4" s="89"/>
      <c r="FO4" s="89"/>
      <c r="FP4" s="89"/>
      <c r="FQ4" s="89"/>
      <c r="FR4" s="89"/>
      <c r="FS4" s="89"/>
      <c r="FT4" s="89"/>
      <c r="FU4" s="89"/>
      <c r="FV4" s="89"/>
      <c r="FW4" s="89"/>
      <c r="FX4" s="89"/>
      <c r="FY4" s="89"/>
      <c r="FZ4" s="89"/>
      <c r="GA4" s="89"/>
      <c r="GB4" s="89"/>
      <c r="GC4" s="89"/>
      <c r="GD4" s="89"/>
      <c r="GE4" s="89"/>
      <c r="GF4" s="89"/>
      <c r="GG4" s="89"/>
      <c r="GH4" s="89"/>
      <c r="GI4" s="89"/>
      <c r="GJ4" s="89"/>
      <c r="GK4" s="89"/>
      <c r="GL4" s="89"/>
      <c r="GM4" s="89"/>
      <c r="GN4" s="89"/>
      <c r="GO4" s="89"/>
      <c r="GP4" s="89"/>
      <c r="GQ4" s="89"/>
      <c r="GR4" s="89"/>
      <c r="GS4" s="89"/>
      <c r="GT4" s="89"/>
      <c r="GU4" s="89"/>
      <c r="GV4" s="89"/>
      <c r="GW4" s="89"/>
      <c r="GX4" s="89"/>
      <c r="GY4" s="89"/>
      <c r="GZ4" s="89"/>
      <c r="HA4" s="89"/>
      <c r="HB4" s="89"/>
      <c r="HC4" s="89"/>
      <c r="HD4" s="89"/>
      <c r="HE4" s="89"/>
      <c r="HF4" s="89"/>
      <c r="HG4" s="89"/>
      <c r="HH4" s="89"/>
      <c r="HI4" s="89"/>
      <c r="HJ4" s="89"/>
      <c r="HK4" s="89"/>
    </row>
    <row r="5" ht="23.4" customHeight="1" spans="1:219">
      <c r="A5" s="75" t="s">
        <v>78</v>
      </c>
      <c r="B5" s="75" t="s">
        <v>79</v>
      </c>
      <c r="C5" s="76" t="s">
        <v>80</v>
      </c>
      <c r="D5" s="72"/>
      <c r="E5" s="73"/>
      <c r="F5" s="68"/>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89"/>
      <c r="DX5" s="89"/>
      <c r="DY5" s="89"/>
      <c r="DZ5" s="89"/>
      <c r="EA5" s="89"/>
      <c r="EB5" s="89"/>
      <c r="EC5" s="89"/>
      <c r="ED5" s="89"/>
      <c r="EE5" s="89"/>
      <c r="EF5" s="89"/>
      <c r="EG5" s="89"/>
      <c r="EH5" s="89"/>
      <c r="EI5" s="89"/>
      <c r="EJ5" s="89"/>
      <c r="EK5" s="89"/>
      <c r="EL5" s="89"/>
      <c r="EM5" s="89"/>
      <c r="EN5" s="89"/>
      <c r="EO5" s="89"/>
      <c r="EP5" s="89"/>
      <c r="EQ5" s="89"/>
      <c r="ER5" s="89"/>
      <c r="ES5" s="89"/>
      <c r="ET5" s="89"/>
      <c r="EU5" s="89"/>
      <c r="EV5" s="89"/>
      <c r="EW5" s="89"/>
      <c r="EX5" s="89"/>
      <c r="EY5" s="89"/>
      <c r="EZ5" s="89"/>
      <c r="FA5" s="89"/>
      <c r="FB5" s="89"/>
      <c r="FC5" s="89"/>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c r="HA5" s="89"/>
      <c r="HB5" s="89"/>
      <c r="HC5" s="89"/>
      <c r="HD5" s="89"/>
      <c r="HE5" s="89"/>
      <c r="HF5" s="89"/>
      <c r="HG5" s="89"/>
      <c r="HH5" s="89"/>
      <c r="HI5" s="89"/>
      <c r="HJ5" s="89"/>
      <c r="HK5" s="89"/>
    </row>
    <row r="6" ht="23.4" customHeight="1" spans="1:219">
      <c r="A6" s="75"/>
      <c r="B6" s="75"/>
      <c r="C6" s="76"/>
      <c r="D6" s="127"/>
      <c r="E6" s="128" t="s">
        <v>58</v>
      </c>
      <c r="F6" s="129">
        <f>SUM(F8:F18)</f>
        <v>248</v>
      </c>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c r="DA6" s="89"/>
      <c r="DB6" s="89"/>
      <c r="DC6" s="89"/>
      <c r="DD6" s="89"/>
      <c r="DE6" s="89"/>
      <c r="DF6" s="89"/>
      <c r="DG6" s="89"/>
      <c r="DH6" s="89"/>
      <c r="DI6" s="89"/>
      <c r="DJ6" s="89"/>
      <c r="DK6" s="89"/>
      <c r="DL6" s="89"/>
      <c r="DM6" s="89"/>
      <c r="DN6" s="89"/>
      <c r="DO6" s="89"/>
      <c r="DP6" s="89"/>
      <c r="DQ6" s="89"/>
      <c r="DR6" s="89"/>
      <c r="DS6" s="89"/>
      <c r="DT6" s="89"/>
      <c r="DU6" s="89"/>
      <c r="DV6" s="89"/>
      <c r="DW6" s="89"/>
      <c r="DX6" s="89"/>
      <c r="DY6" s="89"/>
      <c r="DZ6" s="89"/>
      <c r="EA6" s="89"/>
      <c r="EB6" s="89"/>
      <c r="EC6" s="89"/>
      <c r="ED6" s="89"/>
      <c r="EE6" s="89"/>
      <c r="EF6" s="89"/>
      <c r="EG6" s="89"/>
      <c r="EH6" s="89"/>
      <c r="EI6" s="89"/>
      <c r="EJ6" s="89"/>
      <c r="EK6" s="89"/>
      <c r="EL6" s="89"/>
      <c r="EM6" s="89"/>
      <c r="EN6" s="89"/>
      <c r="EO6" s="89"/>
      <c r="EP6" s="89"/>
      <c r="EQ6" s="89"/>
      <c r="ER6" s="89"/>
      <c r="ES6" s="89"/>
      <c r="ET6" s="89"/>
      <c r="EU6" s="89"/>
      <c r="EV6" s="89"/>
      <c r="EW6" s="89"/>
      <c r="EX6" s="89"/>
      <c r="EY6" s="89"/>
      <c r="EZ6" s="89"/>
      <c r="FA6" s="89"/>
      <c r="FB6" s="89"/>
      <c r="FC6" s="89"/>
      <c r="FD6" s="89"/>
      <c r="FE6" s="89"/>
      <c r="FF6" s="89"/>
      <c r="FG6" s="89"/>
      <c r="FH6" s="89"/>
      <c r="FI6" s="89"/>
      <c r="FJ6" s="89"/>
      <c r="FK6" s="89"/>
      <c r="FL6" s="89"/>
      <c r="FM6" s="89"/>
      <c r="FN6" s="89"/>
      <c r="FO6" s="89"/>
      <c r="FP6" s="89"/>
      <c r="FQ6" s="89"/>
      <c r="FR6" s="89"/>
      <c r="FS6" s="89"/>
      <c r="FT6" s="89"/>
      <c r="FU6" s="89"/>
      <c r="FV6" s="89"/>
      <c r="FW6" s="89"/>
      <c r="FX6" s="89"/>
      <c r="FY6" s="89"/>
      <c r="FZ6" s="89"/>
      <c r="GA6" s="89"/>
      <c r="GB6" s="89"/>
      <c r="GC6" s="89"/>
      <c r="GD6" s="89"/>
      <c r="GE6" s="89"/>
      <c r="GF6" s="89"/>
      <c r="GG6" s="89"/>
      <c r="GH6" s="89"/>
      <c r="GI6" s="89"/>
      <c r="GJ6" s="89"/>
      <c r="GK6" s="89"/>
      <c r="GL6" s="89"/>
      <c r="GM6" s="89"/>
      <c r="GN6" s="89"/>
      <c r="GO6" s="89"/>
      <c r="GP6" s="89"/>
      <c r="GQ6" s="89"/>
      <c r="GR6" s="89"/>
      <c r="GS6" s="89"/>
      <c r="GT6" s="89"/>
      <c r="GU6" s="89"/>
      <c r="GV6" s="89"/>
      <c r="GW6" s="89"/>
      <c r="GX6" s="89"/>
      <c r="GY6" s="89"/>
      <c r="GZ6" s="89"/>
      <c r="HA6" s="89"/>
      <c r="HB6" s="89"/>
      <c r="HC6" s="89"/>
      <c r="HD6" s="89"/>
      <c r="HE6" s="89"/>
      <c r="HF6" s="89"/>
      <c r="HG6" s="89"/>
      <c r="HH6" s="89"/>
      <c r="HI6" s="89"/>
      <c r="HJ6" s="89"/>
      <c r="HK6" s="89"/>
    </row>
    <row r="7" s="125" customFormat="1" ht="23.4" customHeight="1" spans="1:219">
      <c r="A7" s="75"/>
      <c r="B7" s="75"/>
      <c r="C7" s="76"/>
      <c r="D7" s="127">
        <v>436001</v>
      </c>
      <c r="E7" s="123" t="s">
        <v>0</v>
      </c>
      <c r="F7" s="130"/>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c r="DA7" s="89"/>
      <c r="DB7" s="89"/>
      <c r="DC7" s="89"/>
      <c r="DD7" s="89"/>
      <c r="DE7" s="89"/>
      <c r="DF7" s="89"/>
      <c r="DG7" s="89"/>
      <c r="DH7" s="89"/>
      <c r="DI7" s="89"/>
      <c r="DJ7" s="89"/>
      <c r="DK7" s="89"/>
      <c r="DL7" s="89"/>
      <c r="DM7" s="89"/>
      <c r="DN7" s="89"/>
      <c r="DO7" s="89"/>
      <c r="DP7" s="89"/>
      <c r="DQ7" s="89"/>
      <c r="DR7" s="89"/>
      <c r="DS7" s="89"/>
      <c r="DT7" s="89"/>
      <c r="DU7" s="89"/>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89"/>
      <c r="FE7" s="89"/>
      <c r="FF7" s="89"/>
      <c r="FG7" s="89"/>
      <c r="FH7" s="89"/>
      <c r="FI7" s="89"/>
      <c r="FJ7" s="89"/>
      <c r="FK7" s="89"/>
      <c r="FL7" s="89"/>
      <c r="FM7" s="89"/>
      <c r="FN7" s="89"/>
      <c r="FO7" s="89"/>
      <c r="FP7" s="89"/>
      <c r="FQ7" s="89"/>
      <c r="FR7" s="89"/>
      <c r="FS7" s="89"/>
      <c r="FT7" s="89"/>
      <c r="FU7" s="89"/>
      <c r="FV7" s="89"/>
      <c r="FW7" s="89"/>
      <c r="FX7" s="89"/>
      <c r="FY7" s="89"/>
      <c r="FZ7" s="89"/>
      <c r="GA7" s="89"/>
      <c r="GB7" s="89"/>
      <c r="GC7" s="89"/>
      <c r="GD7" s="89"/>
      <c r="GE7" s="89"/>
      <c r="GF7" s="89"/>
      <c r="GG7" s="89"/>
      <c r="GH7" s="89"/>
      <c r="GI7" s="89"/>
      <c r="GJ7" s="89"/>
      <c r="GK7" s="89"/>
      <c r="GL7" s="89"/>
      <c r="GM7" s="89"/>
      <c r="GN7" s="89"/>
      <c r="GO7" s="89"/>
      <c r="GP7" s="89"/>
      <c r="GQ7" s="89"/>
      <c r="GR7" s="89"/>
      <c r="GS7" s="89"/>
      <c r="GT7" s="89"/>
      <c r="GU7" s="89"/>
      <c r="GV7" s="89"/>
      <c r="GW7" s="89"/>
      <c r="GX7" s="89"/>
      <c r="GY7" s="89"/>
      <c r="GZ7" s="89"/>
      <c r="HA7" s="89"/>
      <c r="HB7" s="89"/>
      <c r="HC7" s="89"/>
      <c r="HD7" s="89"/>
      <c r="HE7" s="89"/>
      <c r="HF7" s="89"/>
      <c r="HG7" s="89"/>
      <c r="HH7" s="89"/>
      <c r="HI7" s="89"/>
      <c r="HJ7" s="89"/>
      <c r="HK7" s="89"/>
    </row>
    <row r="8" s="126" customFormat="1" ht="23.4" customHeight="1" spans="1:219">
      <c r="A8" s="131" t="s">
        <v>92</v>
      </c>
      <c r="B8" s="131" t="s">
        <v>93</v>
      </c>
      <c r="C8" s="131" t="s">
        <v>164</v>
      </c>
      <c r="D8" s="127"/>
      <c r="E8" s="132" t="s">
        <v>313</v>
      </c>
      <c r="F8" s="133">
        <v>20</v>
      </c>
      <c r="G8" s="134"/>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2"/>
      <c r="CN8" s="142"/>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2"/>
      <c r="EG8" s="142"/>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2"/>
      <c r="FZ8" s="142"/>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row>
    <row r="9" s="126" customFormat="1" ht="23.4" customHeight="1" spans="1:6">
      <c r="A9" s="131" t="s">
        <v>92</v>
      </c>
      <c r="B9" s="131" t="s">
        <v>93</v>
      </c>
      <c r="C9" s="131" t="s">
        <v>164</v>
      </c>
      <c r="D9" s="127"/>
      <c r="E9" s="135" t="s">
        <v>314</v>
      </c>
      <c r="F9" s="133">
        <v>60</v>
      </c>
    </row>
    <row r="10" s="126" customFormat="1" ht="23.4" customHeight="1" spans="1:6">
      <c r="A10" s="131" t="s">
        <v>92</v>
      </c>
      <c r="B10" s="131" t="s">
        <v>93</v>
      </c>
      <c r="C10" s="131" t="s">
        <v>164</v>
      </c>
      <c r="D10" s="127"/>
      <c r="E10" s="132" t="s">
        <v>315</v>
      </c>
      <c r="F10" s="133">
        <v>100</v>
      </c>
    </row>
    <row r="11" s="126" customFormat="1" ht="23.4" customHeight="1" spans="1:6">
      <c r="A11" s="131" t="s">
        <v>92</v>
      </c>
      <c r="B11" s="131" t="s">
        <v>93</v>
      </c>
      <c r="C11" s="131" t="s">
        <v>164</v>
      </c>
      <c r="D11" s="127"/>
      <c r="E11" s="132" t="s">
        <v>316</v>
      </c>
      <c r="F11" s="133">
        <v>9.5</v>
      </c>
    </row>
    <row r="12" s="126" customFormat="1" ht="23.4" customHeight="1" spans="1:6">
      <c r="A12" s="131" t="s">
        <v>92</v>
      </c>
      <c r="B12" s="131" t="s">
        <v>93</v>
      </c>
      <c r="C12" s="131" t="s">
        <v>164</v>
      </c>
      <c r="D12" s="127"/>
      <c r="E12" s="132" t="s">
        <v>317</v>
      </c>
      <c r="F12" s="133">
        <v>20</v>
      </c>
    </row>
    <row r="13" s="126" customFormat="1" ht="23.4" customHeight="1" spans="1:6">
      <c r="A13" s="131" t="s">
        <v>92</v>
      </c>
      <c r="B13" s="131" t="s">
        <v>93</v>
      </c>
      <c r="C13" s="131" t="s">
        <v>164</v>
      </c>
      <c r="D13" s="127"/>
      <c r="E13" s="132" t="s">
        <v>318</v>
      </c>
      <c r="F13" s="133">
        <v>9</v>
      </c>
    </row>
    <row r="14" s="126" customFormat="1" ht="23.4" customHeight="1" spans="1:6">
      <c r="A14" s="131" t="s">
        <v>92</v>
      </c>
      <c r="B14" s="131" t="s">
        <v>93</v>
      </c>
      <c r="C14" s="131" t="s">
        <v>164</v>
      </c>
      <c r="D14" s="127"/>
      <c r="E14" s="132" t="s">
        <v>319</v>
      </c>
      <c r="F14" s="133">
        <v>18</v>
      </c>
    </row>
    <row r="15" s="126" customFormat="1" ht="23.4" customHeight="1" spans="1:6">
      <c r="A15" s="131" t="s">
        <v>92</v>
      </c>
      <c r="B15" s="131" t="s">
        <v>93</v>
      </c>
      <c r="C15" s="131" t="s">
        <v>164</v>
      </c>
      <c r="D15" s="127"/>
      <c r="E15" s="132" t="s">
        <v>320</v>
      </c>
      <c r="F15" s="133">
        <v>2</v>
      </c>
    </row>
    <row r="16" s="126" customFormat="1" ht="23.4" customHeight="1" spans="1:6">
      <c r="A16" s="131" t="s">
        <v>92</v>
      </c>
      <c r="B16" s="131" t="s">
        <v>93</v>
      </c>
      <c r="C16" s="131" t="s">
        <v>164</v>
      </c>
      <c r="D16" s="127"/>
      <c r="E16" s="132" t="s">
        <v>321</v>
      </c>
      <c r="F16" s="133">
        <v>9.5</v>
      </c>
    </row>
    <row r="17" s="126" customFormat="1" ht="23.4" customHeight="1" spans="1:6">
      <c r="A17" s="131"/>
      <c r="B17" s="131"/>
      <c r="C17" s="131"/>
      <c r="D17" s="136"/>
      <c r="E17" s="137"/>
      <c r="F17" s="138"/>
    </row>
    <row r="18" s="126" customFormat="1" ht="23.4" customHeight="1" spans="1:6">
      <c r="A18" s="131"/>
      <c r="B18" s="131"/>
      <c r="C18" s="131"/>
      <c r="D18" s="136"/>
      <c r="E18" s="137"/>
      <c r="F18" s="138"/>
    </row>
    <row r="19" s="126" customFormat="1" ht="23.4" customHeight="1" spans="1:6">
      <c r="A19" s="139"/>
      <c r="B19" s="139"/>
      <c r="C19" s="139"/>
      <c r="D19" s="140"/>
      <c r="E19" s="140"/>
      <c r="F19" s="141"/>
    </row>
  </sheetData>
  <mergeCells count="4">
    <mergeCell ref="A2:F2"/>
    <mergeCell ref="D4:D5"/>
    <mergeCell ref="E4:E5"/>
    <mergeCell ref="F4:F5"/>
  </mergeCells>
  <printOptions horizontalCentered="1"/>
  <pageMargins left="0.748031496062992" right="0.748031496062992" top="0.984251968503937" bottom="0.984251968503937" header="0.511811023622047" footer="0.511811023622047"/>
  <pageSetup paperSize="9" fitToHeight="0" orientation="portrait" useFirstPageNumber="1"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
  <sheetViews>
    <sheetView zoomScaleSheetLayoutView="60" workbookViewId="0">
      <selection activeCell="H9" sqref="H9"/>
    </sheetView>
  </sheetViews>
  <sheetFormatPr defaultColWidth="9.12222222222222" defaultRowHeight="12.75" customHeight="1"/>
  <cols>
    <col min="1" max="1" width="11.8777777777778" style="58" customWidth="1"/>
    <col min="2" max="2" width="36.6222222222222" style="58" customWidth="1"/>
    <col min="3" max="8" width="17.5" style="58" customWidth="1"/>
    <col min="9" max="9" width="8.62222222222222" style="58" customWidth="1"/>
    <col min="10" max="16384" width="9.12222222222222" style="58"/>
  </cols>
  <sheetData>
    <row r="1" ht="20.1" customHeight="1" spans="1:9">
      <c r="A1" s="94"/>
      <c r="B1" s="94"/>
      <c r="C1" s="94"/>
      <c r="D1" s="94"/>
      <c r="E1" s="95"/>
      <c r="F1" s="94"/>
      <c r="G1" s="94"/>
      <c r="H1" s="96" t="s">
        <v>322</v>
      </c>
      <c r="I1" s="113"/>
    </row>
    <row r="2" ht="25.5" customHeight="1" spans="1:9">
      <c r="A2" s="61" t="s">
        <v>323</v>
      </c>
      <c r="B2" s="61"/>
      <c r="C2" s="61"/>
      <c r="D2" s="61"/>
      <c r="E2" s="61"/>
      <c r="F2" s="61"/>
      <c r="G2" s="61"/>
      <c r="H2" s="61"/>
      <c r="I2" s="113"/>
    </row>
    <row r="3" ht="20.1" customHeight="1" spans="1:9">
      <c r="A3" s="63"/>
      <c r="B3" s="59"/>
      <c r="C3" s="59"/>
      <c r="D3" s="59"/>
      <c r="E3" s="59"/>
      <c r="F3" s="59"/>
      <c r="G3" s="59"/>
      <c r="H3" s="64" t="s">
        <v>56</v>
      </c>
      <c r="I3" s="113"/>
    </row>
    <row r="4" ht="20.1" customHeight="1" spans="1:9">
      <c r="A4" s="73" t="s">
        <v>324</v>
      </c>
      <c r="B4" s="73" t="s">
        <v>325</v>
      </c>
      <c r="C4" s="68" t="s">
        <v>326</v>
      </c>
      <c r="D4" s="68"/>
      <c r="E4" s="68"/>
      <c r="F4" s="68"/>
      <c r="G4" s="68"/>
      <c r="H4" s="68"/>
      <c r="I4" s="113"/>
    </row>
    <row r="5" ht="20.1" customHeight="1" spans="1:9">
      <c r="A5" s="73"/>
      <c r="B5" s="73"/>
      <c r="C5" s="97" t="s">
        <v>58</v>
      </c>
      <c r="D5" s="98" t="s">
        <v>202</v>
      </c>
      <c r="E5" s="99" t="s">
        <v>327</v>
      </c>
      <c r="F5" s="100"/>
      <c r="G5" s="100"/>
      <c r="H5" s="101" t="s">
        <v>207</v>
      </c>
      <c r="I5" s="113"/>
    </row>
    <row r="6" ht="33.75" customHeight="1" spans="1:9">
      <c r="A6" s="78"/>
      <c r="B6" s="78"/>
      <c r="C6" s="102"/>
      <c r="D6" s="79"/>
      <c r="E6" s="103" t="s">
        <v>73</v>
      </c>
      <c r="F6" s="104" t="s">
        <v>328</v>
      </c>
      <c r="G6" s="105" t="s">
        <v>329</v>
      </c>
      <c r="H6" s="106"/>
      <c r="I6" s="113"/>
    </row>
    <row r="7" s="116" customFormat="1" ht="20.1" customHeight="1" spans="1:9">
      <c r="A7" s="117"/>
      <c r="B7" s="118" t="s">
        <v>58</v>
      </c>
      <c r="C7" s="119">
        <f>D7+E7+H7</f>
        <v>1.8</v>
      </c>
      <c r="D7" s="120">
        <v>0</v>
      </c>
      <c r="E7" s="121">
        <f>F7+G7</f>
        <v>0</v>
      </c>
      <c r="F7" s="120">
        <v>0</v>
      </c>
      <c r="G7" s="120">
        <v>0</v>
      </c>
      <c r="H7" s="120">
        <v>1.8</v>
      </c>
      <c r="I7" s="124"/>
    </row>
    <row r="8" ht="20.1" customHeight="1" spans="1:9">
      <c r="A8" s="122">
        <v>436001</v>
      </c>
      <c r="B8" s="123" t="s">
        <v>0</v>
      </c>
      <c r="C8" s="119">
        <f>D8+E8+H8</f>
        <v>1.8</v>
      </c>
      <c r="D8" s="120">
        <v>0</v>
      </c>
      <c r="E8" s="121">
        <f>F8+G8</f>
        <v>0</v>
      </c>
      <c r="F8" s="120">
        <v>0</v>
      </c>
      <c r="G8" s="120">
        <v>0</v>
      </c>
      <c r="H8" s="120">
        <v>1.8</v>
      </c>
      <c r="I8" s="115"/>
    </row>
    <row r="9" ht="20.1" customHeight="1" spans="1:9">
      <c r="A9" s="107"/>
      <c r="B9" s="107"/>
      <c r="C9" s="107"/>
      <c r="D9" s="107"/>
      <c r="E9" s="111"/>
      <c r="F9" s="107"/>
      <c r="G9" s="107"/>
      <c r="H9" s="109"/>
      <c r="I9" s="115"/>
    </row>
    <row r="10" ht="20.1" customHeight="1" spans="1:9">
      <c r="A10" s="107"/>
      <c r="B10" s="107"/>
      <c r="C10" s="107"/>
      <c r="D10" s="107"/>
      <c r="E10" s="111"/>
      <c r="F10" s="107"/>
      <c r="G10" s="107"/>
      <c r="H10" s="109"/>
      <c r="I10" s="115"/>
    </row>
    <row r="11" ht="20.1" customHeight="1" spans="1:9">
      <c r="A11" s="107"/>
      <c r="B11" s="107"/>
      <c r="C11" s="107"/>
      <c r="D11" s="107"/>
      <c r="E11" s="108"/>
      <c r="F11" s="107"/>
      <c r="G11" s="107"/>
      <c r="H11" s="109"/>
      <c r="I11" s="115"/>
    </row>
    <row r="12" ht="20.1" customHeight="1" spans="1:9">
      <c r="A12" s="107"/>
      <c r="B12" s="107"/>
      <c r="C12" s="107"/>
      <c r="D12" s="107"/>
      <c r="E12" s="108"/>
      <c r="F12" s="107"/>
      <c r="G12" s="107"/>
      <c r="H12" s="109"/>
      <c r="I12" s="115"/>
    </row>
  </sheetData>
  <mergeCells count="7">
    <mergeCell ref="A2:H2"/>
    <mergeCell ref="C4:H4"/>
    <mergeCell ref="A4:A6"/>
    <mergeCell ref="B4:B6"/>
    <mergeCell ref="C5:C6"/>
    <mergeCell ref="D5:D6"/>
    <mergeCell ref="H5:H6"/>
  </mergeCells>
  <printOptions horizontalCentered="1"/>
  <pageMargins left="0.748031496062992" right="0.748031496062992" top="0.984251968503937" bottom="0.984251968503937" header="0.511811023622047" footer="0.511811023622047"/>
  <pageSetup paperSize="9" fitToHeight="0" orientation="landscape" useFirstPageNumber="1"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46"/>
  <sheetViews>
    <sheetView zoomScaleSheetLayoutView="60" workbookViewId="0">
      <selection activeCell="F10" sqref="F10"/>
    </sheetView>
  </sheetViews>
  <sheetFormatPr defaultColWidth="9.12222222222222" defaultRowHeight="12.75" customHeight="1"/>
  <cols>
    <col min="1" max="3" width="5.62222222222222" style="58" customWidth="1"/>
    <col min="4" max="4" width="12.6222222222222" style="58" customWidth="1"/>
    <col min="5" max="5" width="57.6222222222222" style="58" customWidth="1"/>
    <col min="6" max="8" width="21" style="58" customWidth="1"/>
    <col min="9" max="245" width="10.6222222222222" style="58" customWidth="1"/>
    <col min="246" max="16384" width="9.12222222222222" style="58"/>
  </cols>
  <sheetData>
    <row r="1" ht="20.1" customHeight="1" spans="1:245">
      <c r="A1" s="59"/>
      <c r="B1" s="59"/>
      <c r="C1" s="59"/>
      <c r="D1" s="59"/>
      <c r="E1" s="59"/>
      <c r="F1" s="59"/>
      <c r="G1" s="59"/>
      <c r="H1" s="60" t="s">
        <v>330</v>
      </c>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c r="DG1" s="89"/>
      <c r="DH1" s="89"/>
      <c r="DI1" s="89"/>
      <c r="DJ1" s="89"/>
      <c r="DK1" s="89"/>
      <c r="DL1" s="89"/>
      <c r="DM1" s="89"/>
      <c r="DN1" s="89"/>
      <c r="DO1" s="89"/>
      <c r="DP1" s="89"/>
      <c r="DQ1" s="89"/>
      <c r="DR1" s="89"/>
      <c r="DS1" s="89"/>
      <c r="DT1" s="89"/>
      <c r="DU1" s="89"/>
      <c r="DV1" s="89"/>
      <c r="DW1" s="89"/>
      <c r="DX1" s="89"/>
      <c r="DY1" s="89"/>
      <c r="DZ1" s="89"/>
      <c r="EA1" s="89"/>
      <c r="EB1" s="89"/>
      <c r="EC1" s="89"/>
      <c r="ED1" s="89"/>
      <c r="EE1" s="89"/>
      <c r="EF1" s="89"/>
      <c r="EG1" s="89"/>
      <c r="EH1" s="89"/>
      <c r="EI1" s="89"/>
      <c r="EJ1" s="89"/>
      <c r="EK1" s="89"/>
      <c r="EL1" s="89"/>
      <c r="EM1" s="89"/>
      <c r="EN1" s="89"/>
      <c r="EO1" s="89"/>
      <c r="EP1" s="89"/>
      <c r="EQ1" s="89"/>
      <c r="ER1" s="89"/>
      <c r="ES1" s="89"/>
      <c r="ET1" s="89"/>
      <c r="EU1" s="89"/>
      <c r="EV1" s="89"/>
      <c r="EW1" s="89"/>
      <c r="EX1" s="89"/>
      <c r="EY1" s="89"/>
      <c r="EZ1" s="89"/>
      <c r="FA1" s="89"/>
      <c r="FB1" s="89"/>
      <c r="FC1" s="89"/>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89"/>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row>
    <row r="2" ht="20.1" customHeight="1" spans="1:245">
      <c r="A2" s="61" t="s">
        <v>331</v>
      </c>
      <c r="B2" s="61"/>
      <c r="C2" s="61"/>
      <c r="D2" s="61"/>
      <c r="E2" s="61"/>
      <c r="F2" s="61"/>
      <c r="G2" s="61"/>
      <c r="H2" s="61"/>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89"/>
      <c r="IA2" s="89"/>
      <c r="IB2" s="89"/>
      <c r="IC2" s="89"/>
      <c r="ID2" s="89"/>
      <c r="IE2" s="89"/>
      <c r="IF2" s="89"/>
      <c r="IG2" s="89"/>
      <c r="IH2" s="89"/>
      <c r="II2" s="89"/>
      <c r="IJ2" s="89"/>
      <c r="IK2" s="89"/>
    </row>
    <row r="3" ht="20.1" customHeight="1" spans="1:245">
      <c r="A3" s="62" t="s">
        <v>332</v>
      </c>
      <c r="B3" s="62"/>
      <c r="C3" s="62"/>
      <c r="D3" s="62"/>
      <c r="E3" s="62"/>
      <c r="F3" s="63"/>
      <c r="G3" s="63"/>
      <c r="H3" s="64" t="s">
        <v>56</v>
      </c>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c r="EP3" s="89"/>
      <c r="EQ3" s="89"/>
      <c r="ER3" s="89"/>
      <c r="ES3" s="89"/>
      <c r="ET3" s="89"/>
      <c r="EU3" s="89"/>
      <c r="EV3" s="89"/>
      <c r="EW3" s="89"/>
      <c r="EX3" s="89"/>
      <c r="EY3" s="89"/>
      <c r="EZ3" s="89"/>
      <c r="FA3" s="89"/>
      <c r="FB3" s="89"/>
      <c r="FC3" s="89"/>
      <c r="FD3" s="89"/>
      <c r="FE3" s="89"/>
      <c r="FF3" s="89"/>
      <c r="FG3" s="89"/>
      <c r="FH3" s="89"/>
      <c r="FI3" s="89"/>
      <c r="FJ3" s="89"/>
      <c r="FK3" s="89"/>
      <c r="FL3" s="89"/>
      <c r="FM3" s="89"/>
      <c r="FN3" s="89"/>
      <c r="FO3" s="89"/>
      <c r="FP3" s="89"/>
      <c r="FQ3" s="89"/>
      <c r="FR3" s="89"/>
      <c r="FS3" s="89"/>
      <c r="FT3" s="89"/>
      <c r="FU3" s="89"/>
      <c r="FV3" s="89"/>
      <c r="FW3" s="89"/>
      <c r="FX3" s="89"/>
      <c r="FY3" s="89"/>
      <c r="FZ3" s="89"/>
      <c r="GA3" s="89"/>
      <c r="GB3" s="89"/>
      <c r="GC3" s="89"/>
      <c r="GD3" s="89"/>
      <c r="GE3" s="89"/>
      <c r="GF3" s="89"/>
      <c r="GG3" s="89"/>
      <c r="GH3" s="89"/>
      <c r="GI3" s="89"/>
      <c r="GJ3" s="89"/>
      <c r="GK3" s="89"/>
      <c r="GL3" s="89"/>
      <c r="GM3" s="89"/>
      <c r="GN3" s="89"/>
      <c r="GO3" s="89"/>
      <c r="GP3" s="89"/>
      <c r="GQ3" s="89"/>
      <c r="GR3" s="89"/>
      <c r="GS3" s="89"/>
      <c r="GT3" s="89"/>
      <c r="GU3" s="89"/>
      <c r="GV3" s="89"/>
      <c r="GW3" s="89"/>
      <c r="GX3" s="89"/>
      <c r="GY3" s="89"/>
      <c r="GZ3" s="89"/>
      <c r="HA3" s="89"/>
      <c r="HB3" s="89"/>
      <c r="HC3" s="89"/>
      <c r="HD3" s="89"/>
      <c r="HE3" s="89"/>
      <c r="HF3" s="89"/>
      <c r="HG3" s="89"/>
      <c r="HH3" s="89"/>
      <c r="HI3" s="89"/>
      <c r="HJ3" s="89"/>
      <c r="HK3" s="89"/>
      <c r="HL3" s="89"/>
      <c r="HM3" s="89"/>
      <c r="HN3" s="89"/>
      <c r="HO3" s="89"/>
      <c r="HP3" s="89"/>
      <c r="HQ3" s="89"/>
      <c r="HR3" s="89"/>
      <c r="HS3" s="89"/>
      <c r="HT3" s="89"/>
      <c r="HU3" s="89"/>
      <c r="HV3" s="89"/>
      <c r="HW3" s="89"/>
      <c r="HX3" s="89"/>
      <c r="HY3" s="89"/>
      <c r="HZ3" s="89"/>
      <c r="IA3" s="89"/>
      <c r="IB3" s="89"/>
      <c r="IC3" s="89"/>
      <c r="ID3" s="89"/>
      <c r="IE3" s="89"/>
      <c r="IF3" s="89"/>
      <c r="IG3" s="89"/>
      <c r="IH3" s="89"/>
      <c r="II3" s="89"/>
      <c r="IJ3" s="89"/>
      <c r="IK3" s="89"/>
    </row>
    <row r="4" ht="20.1" customHeight="1" spans="1:245">
      <c r="A4" s="65" t="s">
        <v>57</v>
      </c>
      <c r="B4" s="65"/>
      <c r="C4" s="65"/>
      <c r="D4" s="66"/>
      <c r="E4" s="67"/>
      <c r="F4" s="68" t="s">
        <v>333</v>
      </c>
      <c r="G4" s="68"/>
      <c r="H4" s="68"/>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89"/>
      <c r="CL4" s="89"/>
      <c r="CM4" s="89"/>
      <c r="CN4" s="89"/>
      <c r="CO4" s="89"/>
      <c r="CP4" s="89"/>
      <c r="CQ4" s="89"/>
      <c r="CR4" s="89"/>
      <c r="CS4" s="89"/>
      <c r="CT4" s="89"/>
      <c r="CU4" s="89"/>
      <c r="CV4" s="89"/>
      <c r="CW4" s="89"/>
      <c r="CX4" s="89"/>
      <c r="CY4" s="89"/>
      <c r="CZ4" s="89"/>
      <c r="DA4" s="89"/>
      <c r="DB4" s="89"/>
      <c r="DC4" s="89"/>
      <c r="DD4" s="89"/>
      <c r="DE4" s="89"/>
      <c r="DF4" s="89"/>
      <c r="DG4" s="89"/>
      <c r="DH4" s="89"/>
      <c r="DI4" s="89"/>
      <c r="DJ4" s="89"/>
      <c r="DK4" s="89"/>
      <c r="DL4" s="89"/>
      <c r="DM4" s="89"/>
      <c r="DN4" s="89"/>
      <c r="DO4" s="89"/>
      <c r="DP4" s="89"/>
      <c r="DQ4" s="89"/>
      <c r="DR4" s="89"/>
      <c r="DS4" s="89"/>
      <c r="DT4" s="89"/>
      <c r="DU4" s="89"/>
      <c r="DV4" s="89"/>
      <c r="DW4" s="89"/>
      <c r="DX4" s="89"/>
      <c r="DY4" s="89"/>
      <c r="DZ4" s="89"/>
      <c r="EA4" s="89"/>
      <c r="EB4" s="89"/>
      <c r="EC4" s="89"/>
      <c r="ED4" s="89"/>
      <c r="EE4" s="89"/>
      <c r="EF4" s="89"/>
      <c r="EG4" s="89"/>
      <c r="EH4" s="89"/>
      <c r="EI4" s="89"/>
      <c r="EJ4" s="89"/>
      <c r="EK4" s="89"/>
      <c r="EL4" s="89"/>
      <c r="EM4" s="89"/>
      <c r="EN4" s="89"/>
      <c r="EO4" s="89"/>
      <c r="EP4" s="89"/>
      <c r="EQ4" s="89"/>
      <c r="ER4" s="89"/>
      <c r="ES4" s="89"/>
      <c r="ET4" s="89"/>
      <c r="EU4" s="89"/>
      <c r="EV4" s="89"/>
      <c r="EW4" s="89"/>
      <c r="EX4" s="89"/>
      <c r="EY4" s="89"/>
      <c r="EZ4" s="89"/>
      <c r="FA4" s="89"/>
      <c r="FB4" s="89"/>
      <c r="FC4" s="89"/>
      <c r="FD4" s="89"/>
      <c r="FE4" s="89"/>
      <c r="FF4" s="89"/>
      <c r="FG4" s="89"/>
      <c r="FH4" s="89"/>
      <c r="FI4" s="89"/>
      <c r="FJ4" s="89"/>
      <c r="FK4" s="89"/>
      <c r="FL4" s="89"/>
      <c r="FM4" s="89"/>
      <c r="FN4" s="89"/>
      <c r="FO4" s="89"/>
      <c r="FP4" s="89"/>
      <c r="FQ4" s="89"/>
      <c r="FR4" s="89"/>
      <c r="FS4" s="89"/>
      <c r="FT4" s="89"/>
      <c r="FU4" s="89"/>
      <c r="FV4" s="89"/>
      <c r="FW4" s="89"/>
      <c r="FX4" s="89"/>
      <c r="FY4" s="89"/>
      <c r="FZ4" s="89"/>
      <c r="GA4" s="89"/>
      <c r="GB4" s="89"/>
      <c r="GC4" s="89"/>
      <c r="GD4" s="89"/>
      <c r="GE4" s="89"/>
      <c r="GF4" s="89"/>
      <c r="GG4" s="89"/>
      <c r="GH4" s="89"/>
      <c r="GI4" s="89"/>
      <c r="GJ4" s="89"/>
      <c r="GK4" s="89"/>
      <c r="GL4" s="89"/>
      <c r="GM4" s="89"/>
      <c r="GN4" s="89"/>
      <c r="GO4" s="89"/>
      <c r="GP4" s="89"/>
      <c r="GQ4" s="89"/>
      <c r="GR4" s="89"/>
      <c r="GS4" s="89"/>
      <c r="GT4" s="89"/>
      <c r="GU4" s="89"/>
      <c r="GV4" s="89"/>
      <c r="GW4" s="89"/>
      <c r="GX4" s="89"/>
      <c r="GY4" s="89"/>
      <c r="GZ4" s="89"/>
      <c r="HA4" s="89"/>
      <c r="HB4" s="89"/>
      <c r="HC4" s="89"/>
      <c r="HD4" s="89"/>
      <c r="HE4" s="89"/>
      <c r="HF4" s="89"/>
      <c r="HG4" s="89"/>
      <c r="HH4" s="89"/>
      <c r="HI4" s="89"/>
      <c r="HJ4" s="89"/>
      <c r="HK4" s="89"/>
      <c r="HL4" s="89"/>
      <c r="HM4" s="89"/>
      <c r="HN4" s="89"/>
      <c r="HO4" s="89"/>
      <c r="HP4" s="89"/>
      <c r="HQ4" s="89"/>
      <c r="HR4" s="89"/>
      <c r="HS4" s="89"/>
      <c r="HT4" s="89"/>
      <c r="HU4" s="89"/>
      <c r="HV4" s="89"/>
      <c r="HW4" s="89"/>
      <c r="HX4" s="89"/>
      <c r="HY4" s="89"/>
      <c r="HZ4" s="89"/>
      <c r="IA4" s="89"/>
      <c r="IB4" s="89"/>
      <c r="IC4" s="89"/>
      <c r="ID4" s="89"/>
      <c r="IE4" s="89"/>
      <c r="IF4" s="89"/>
      <c r="IG4" s="89"/>
      <c r="IH4" s="89"/>
      <c r="II4" s="89"/>
      <c r="IJ4" s="89"/>
      <c r="IK4" s="89"/>
    </row>
    <row r="5" ht="20.1" customHeight="1" spans="1:245">
      <c r="A5" s="69" t="s">
        <v>68</v>
      </c>
      <c r="B5" s="70"/>
      <c r="C5" s="71"/>
      <c r="D5" s="72" t="s">
        <v>69</v>
      </c>
      <c r="E5" s="73" t="s">
        <v>104</v>
      </c>
      <c r="F5" s="74" t="s">
        <v>58</v>
      </c>
      <c r="G5" s="74" t="s">
        <v>100</v>
      </c>
      <c r="H5" s="68" t="s">
        <v>101</v>
      </c>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89"/>
      <c r="DX5" s="89"/>
      <c r="DY5" s="89"/>
      <c r="DZ5" s="89"/>
      <c r="EA5" s="89"/>
      <c r="EB5" s="89"/>
      <c r="EC5" s="89"/>
      <c r="ED5" s="89"/>
      <c r="EE5" s="89"/>
      <c r="EF5" s="89"/>
      <c r="EG5" s="89"/>
      <c r="EH5" s="89"/>
      <c r="EI5" s="89"/>
      <c r="EJ5" s="89"/>
      <c r="EK5" s="89"/>
      <c r="EL5" s="89"/>
      <c r="EM5" s="89"/>
      <c r="EN5" s="89"/>
      <c r="EO5" s="89"/>
      <c r="EP5" s="89"/>
      <c r="EQ5" s="89"/>
      <c r="ER5" s="89"/>
      <c r="ES5" s="89"/>
      <c r="ET5" s="89"/>
      <c r="EU5" s="89"/>
      <c r="EV5" s="89"/>
      <c r="EW5" s="89"/>
      <c r="EX5" s="89"/>
      <c r="EY5" s="89"/>
      <c r="EZ5" s="89"/>
      <c r="FA5" s="89"/>
      <c r="FB5" s="89"/>
      <c r="FC5" s="89"/>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c r="HA5" s="89"/>
      <c r="HB5" s="89"/>
      <c r="HC5" s="89"/>
      <c r="HD5" s="89"/>
      <c r="HE5" s="89"/>
      <c r="HF5" s="89"/>
      <c r="HG5" s="89"/>
      <c r="HH5" s="89"/>
      <c r="HI5" s="89"/>
      <c r="HJ5" s="89"/>
      <c r="HK5" s="89"/>
      <c r="HL5" s="89"/>
      <c r="HM5" s="89"/>
      <c r="HN5" s="89"/>
      <c r="HO5" s="89"/>
      <c r="HP5" s="89"/>
      <c r="HQ5" s="89"/>
      <c r="HR5" s="89"/>
      <c r="HS5" s="89"/>
      <c r="HT5" s="89"/>
      <c r="HU5" s="89"/>
      <c r="HV5" s="89"/>
      <c r="HW5" s="89"/>
      <c r="HX5" s="89"/>
      <c r="HY5" s="89"/>
      <c r="HZ5" s="89"/>
      <c r="IA5" s="89"/>
      <c r="IB5" s="89"/>
      <c r="IC5" s="89"/>
      <c r="ID5" s="89"/>
      <c r="IE5" s="89"/>
      <c r="IF5" s="89"/>
      <c r="IG5" s="89"/>
      <c r="IH5" s="89"/>
      <c r="II5" s="89"/>
      <c r="IJ5" s="89"/>
      <c r="IK5" s="89"/>
    </row>
    <row r="6" ht="20.1" customHeight="1" spans="1:245">
      <c r="A6" s="75" t="s">
        <v>78</v>
      </c>
      <c r="B6" s="75" t="s">
        <v>79</v>
      </c>
      <c r="C6" s="76" t="s">
        <v>80</v>
      </c>
      <c r="D6" s="77"/>
      <c r="E6" s="78"/>
      <c r="F6" s="79"/>
      <c r="G6" s="79"/>
      <c r="H6" s="80"/>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c r="DA6" s="89"/>
      <c r="DB6" s="89"/>
      <c r="DC6" s="89"/>
      <c r="DD6" s="89"/>
      <c r="DE6" s="89"/>
      <c r="DF6" s="89"/>
      <c r="DG6" s="89"/>
      <c r="DH6" s="89"/>
      <c r="DI6" s="89"/>
      <c r="DJ6" s="89"/>
      <c r="DK6" s="89"/>
      <c r="DL6" s="89"/>
      <c r="DM6" s="89"/>
      <c r="DN6" s="89"/>
      <c r="DO6" s="89"/>
      <c r="DP6" s="89"/>
      <c r="DQ6" s="89"/>
      <c r="DR6" s="89"/>
      <c r="DS6" s="89"/>
      <c r="DT6" s="89"/>
      <c r="DU6" s="89"/>
      <c r="DV6" s="89"/>
      <c r="DW6" s="89"/>
      <c r="DX6" s="89"/>
      <c r="DY6" s="89"/>
      <c r="DZ6" s="89"/>
      <c r="EA6" s="89"/>
      <c r="EB6" s="89"/>
      <c r="EC6" s="89"/>
      <c r="ED6" s="89"/>
      <c r="EE6" s="89"/>
      <c r="EF6" s="89"/>
      <c r="EG6" s="89"/>
      <c r="EH6" s="89"/>
      <c r="EI6" s="89"/>
      <c r="EJ6" s="89"/>
      <c r="EK6" s="89"/>
      <c r="EL6" s="89"/>
      <c r="EM6" s="89"/>
      <c r="EN6" s="89"/>
      <c r="EO6" s="89"/>
      <c r="EP6" s="89"/>
      <c r="EQ6" s="89"/>
      <c r="ER6" s="89"/>
      <c r="ES6" s="89"/>
      <c r="ET6" s="89"/>
      <c r="EU6" s="89"/>
      <c r="EV6" s="89"/>
      <c r="EW6" s="89"/>
      <c r="EX6" s="89"/>
      <c r="EY6" s="89"/>
      <c r="EZ6" s="89"/>
      <c r="FA6" s="89"/>
      <c r="FB6" s="89"/>
      <c r="FC6" s="89"/>
      <c r="FD6" s="89"/>
      <c r="FE6" s="89"/>
      <c r="FF6" s="89"/>
      <c r="FG6" s="89"/>
      <c r="FH6" s="89"/>
      <c r="FI6" s="89"/>
      <c r="FJ6" s="89"/>
      <c r="FK6" s="89"/>
      <c r="FL6" s="89"/>
      <c r="FM6" s="89"/>
      <c r="FN6" s="89"/>
      <c r="FO6" s="89"/>
      <c r="FP6" s="89"/>
      <c r="FQ6" s="89"/>
      <c r="FR6" s="89"/>
      <c r="FS6" s="89"/>
      <c r="FT6" s="89"/>
      <c r="FU6" s="89"/>
      <c r="FV6" s="89"/>
      <c r="FW6" s="89"/>
      <c r="FX6" s="89"/>
      <c r="FY6" s="89"/>
      <c r="FZ6" s="89"/>
      <c r="GA6" s="89"/>
      <c r="GB6" s="89"/>
      <c r="GC6" s="89"/>
      <c r="GD6" s="89"/>
      <c r="GE6" s="89"/>
      <c r="GF6" s="89"/>
      <c r="GG6" s="89"/>
      <c r="GH6" s="89"/>
      <c r="GI6" s="89"/>
      <c r="GJ6" s="89"/>
      <c r="GK6" s="89"/>
      <c r="GL6" s="89"/>
      <c r="GM6" s="89"/>
      <c r="GN6" s="89"/>
      <c r="GO6" s="89"/>
      <c r="GP6" s="89"/>
      <c r="GQ6" s="89"/>
      <c r="GR6" s="89"/>
      <c r="GS6" s="89"/>
      <c r="GT6" s="89"/>
      <c r="GU6" s="89"/>
      <c r="GV6" s="89"/>
      <c r="GW6" s="89"/>
      <c r="GX6" s="89"/>
      <c r="GY6" s="89"/>
      <c r="GZ6" s="89"/>
      <c r="HA6" s="89"/>
      <c r="HB6" s="89"/>
      <c r="HC6" s="89"/>
      <c r="HD6" s="89"/>
      <c r="HE6" s="89"/>
      <c r="HF6" s="89"/>
      <c r="HG6" s="89"/>
      <c r="HH6" s="89"/>
      <c r="HI6" s="89"/>
      <c r="HJ6" s="89"/>
      <c r="HK6" s="89"/>
      <c r="HL6" s="89"/>
      <c r="HM6" s="89"/>
      <c r="HN6" s="89"/>
      <c r="HO6" s="89"/>
      <c r="HP6" s="89"/>
      <c r="HQ6" s="89"/>
      <c r="HR6" s="89"/>
      <c r="HS6" s="89"/>
      <c r="HT6" s="89"/>
      <c r="HU6" s="89"/>
      <c r="HV6" s="89"/>
      <c r="HW6" s="89"/>
      <c r="HX6" s="89"/>
      <c r="HY6" s="89"/>
      <c r="HZ6" s="89"/>
      <c r="IA6" s="89"/>
      <c r="IB6" s="89"/>
      <c r="IC6" s="89"/>
      <c r="ID6" s="89"/>
      <c r="IE6" s="89"/>
      <c r="IF6" s="89"/>
      <c r="IG6" s="89"/>
      <c r="IH6" s="89"/>
      <c r="II6" s="89"/>
      <c r="IJ6" s="89"/>
      <c r="IK6" s="89"/>
    </row>
    <row r="7" ht="21" customHeight="1" spans="1:245">
      <c r="A7" s="81"/>
      <c r="B7" s="81"/>
      <c r="C7" s="81"/>
      <c r="D7" s="81"/>
      <c r="E7" s="82" t="s">
        <v>334</v>
      </c>
      <c r="F7" s="83"/>
      <c r="G7" s="83"/>
      <c r="H7" s="83"/>
      <c r="I7" s="89"/>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c r="CR7" s="93"/>
      <c r="CS7" s="93"/>
      <c r="CT7" s="93"/>
      <c r="CU7" s="93"/>
      <c r="CV7" s="93"/>
      <c r="CW7" s="93"/>
      <c r="CX7" s="93"/>
      <c r="CY7" s="93"/>
      <c r="CZ7" s="93"/>
      <c r="DA7" s="93"/>
      <c r="DB7" s="93"/>
      <c r="DC7" s="93"/>
      <c r="DD7" s="93"/>
      <c r="DE7" s="93"/>
      <c r="DF7" s="93"/>
      <c r="DG7" s="93"/>
      <c r="DH7" s="93"/>
      <c r="DI7" s="93"/>
      <c r="DJ7" s="93"/>
      <c r="DK7" s="93"/>
      <c r="DL7" s="93"/>
      <c r="DM7" s="93"/>
      <c r="DN7" s="93"/>
      <c r="DO7" s="93"/>
      <c r="DP7" s="93"/>
      <c r="DQ7" s="93"/>
      <c r="DR7" s="93"/>
      <c r="DS7" s="93"/>
      <c r="DT7" s="93"/>
      <c r="DU7" s="93"/>
      <c r="DV7" s="93"/>
      <c r="DW7" s="93"/>
      <c r="DX7" s="93"/>
      <c r="DY7" s="93"/>
      <c r="DZ7" s="93"/>
      <c r="EA7" s="93"/>
      <c r="EB7" s="93"/>
      <c r="EC7" s="93"/>
      <c r="ED7" s="93"/>
      <c r="EE7" s="93"/>
      <c r="EF7" s="93"/>
      <c r="EG7" s="93"/>
      <c r="EH7" s="93"/>
      <c r="EI7" s="93"/>
      <c r="EJ7" s="93"/>
      <c r="EK7" s="93"/>
      <c r="EL7" s="93"/>
      <c r="EM7" s="93"/>
      <c r="EN7" s="93"/>
      <c r="EO7" s="93"/>
      <c r="EP7" s="93"/>
      <c r="EQ7" s="93"/>
      <c r="ER7" s="93"/>
      <c r="ES7" s="93"/>
      <c r="ET7" s="93"/>
      <c r="EU7" s="93"/>
      <c r="EV7" s="93"/>
      <c r="EW7" s="93"/>
      <c r="EX7" s="93"/>
      <c r="EY7" s="93"/>
      <c r="EZ7" s="93"/>
      <c r="FA7" s="93"/>
      <c r="FB7" s="93"/>
      <c r="FC7" s="93"/>
      <c r="FD7" s="93"/>
      <c r="FE7" s="93"/>
      <c r="FF7" s="93"/>
      <c r="FG7" s="93"/>
      <c r="FH7" s="93"/>
      <c r="FI7" s="93"/>
      <c r="FJ7" s="93"/>
      <c r="FK7" s="93"/>
      <c r="FL7" s="93"/>
      <c r="FM7" s="93"/>
      <c r="FN7" s="93"/>
      <c r="FO7" s="93"/>
      <c r="FP7" s="93"/>
      <c r="FQ7" s="93"/>
      <c r="FR7" s="93"/>
      <c r="FS7" s="93"/>
      <c r="FT7" s="93"/>
      <c r="FU7" s="93"/>
      <c r="FV7" s="93"/>
      <c r="FW7" s="93"/>
      <c r="FX7" s="93"/>
      <c r="FY7" s="93"/>
      <c r="FZ7" s="93"/>
      <c r="GA7" s="93"/>
      <c r="GB7" s="93"/>
      <c r="GC7" s="93"/>
      <c r="GD7" s="93"/>
      <c r="GE7" s="93"/>
      <c r="GF7" s="93"/>
      <c r="GG7" s="93"/>
      <c r="GH7" s="93"/>
      <c r="GI7" s="93"/>
      <c r="GJ7" s="93"/>
      <c r="GK7" s="93"/>
      <c r="GL7" s="93"/>
      <c r="GM7" s="93"/>
      <c r="GN7" s="93"/>
      <c r="GO7" s="93"/>
      <c r="GP7" s="93"/>
      <c r="GQ7" s="93"/>
      <c r="GR7" s="93"/>
      <c r="GS7" s="93"/>
      <c r="GT7" s="93"/>
      <c r="GU7" s="93"/>
      <c r="GV7" s="93"/>
      <c r="GW7" s="93"/>
      <c r="GX7" s="93"/>
      <c r="GY7" s="93"/>
      <c r="GZ7" s="93"/>
      <c r="HA7" s="93"/>
      <c r="HB7" s="93"/>
      <c r="HC7" s="93"/>
      <c r="HD7" s="93"/>
      <c r="HE7" s="93"/>
      <c r="HF7" s="93"/>
      <c r="HG7" s="93"/>
      <c r="HH7" s="93"/>
      <c r="HI7" s="93"/>
      <c r="HJ7" s="93"/>
      <c r="HK7" s="93"/>
      <c r="HL7" s="93"/>
      <c r="HM7" s="93"/>
      <c r="HN7" s="93"/>
      <c r="HO7" s="93"/>
      <c r="HP7" s="93"/>
      <c r="HQ7" s="93"/>
      <c r="HR7" s="93"/>
      <c r="HS7" s="93"/>
      <c r="HT7" s="93"/>
      <c r="HU7" s="93"/>
      <c r="HV7" s="93"/>
      <c r="HW7" s="93"/>
      <c r="HX7" s="93"/>
      <c r="HY7" s="93"/>
      <c r="HZ7" s="93"/>
      <c r="IA7" s="93"/>
      <c r="IB7" s="93"/>
      <c r="IC7" s="93"/>
      <c r="ID7" s="93"/>
      <c r="IE7" s="93"/>
      <c r="IF7" s="93"/>
      <c r="IG7" s="93"/>
      <c r="IH7" s="93"/>
      <c r="II7" s="93"/>
      <c r="IJ7" s="93"/>
      <c r="IK7" s="93"/>
    </row>
    <row r="8" ht="21" customHeight="1" spans="1:245">
      <c r="A8" s="81"/>
      <c r="B8" s="81"/>
      <c r="C8" s="81"/>
      <c r="D8" s="81"/>
      <c r="E8" s="81"/>
      <c r="F8" s="83"/>
      <c r="G8" s="84"/>
      <c r="H8" s="83"/>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89"/>
      <c r="HS8" s="89"/>
      <c r="HT8" s="89"/>
      <c r="HU8" s="89"/>
      <c r="HV8" s="89"/>
      <c r="HW8" s="89"/>
      <c r="HX8" s="89"/>
      <c r="HY8" s="89"/>
      <c r="HZ8" s="89"/>
      <c r="IA8" s="89"/>
      <c r="IB8" s="89"/>
      <c r="IC8" s="89"/>
      <c r="ID8" s="89"/>
      <c r="IE8" s="89"/>
      <c r="IF8" s="89"/>
      <c r="IG8" s="89"/>
      <c r="IH8" s="89"/>
      <c r="II8" s="89"/>
      <c r="IJ8" s="89"/>
      <c r="IK8" s="89"/>
    </row>
    <row r="9" ht="21" customHeight="1" spans="1:245">
      <c r="A9" s="81"/>
      <c r="B9" s="81"/>
      <c r="C9" s="81"/>
      <c r="D9" s="81"/>
      <c r="E9" s="81"/>
      <c r="F9" s="83"/>
      <c r="G9" s="84"/>
      <c r="H9" s="83"/>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5"/>
      <c r="EA9" s="85"/>
      <c r="EB9" s="85"/>
      <c r="EC9" s="85"/>
      <c r="ED9" s="85"/>
      <c r="EE9" s="85"/>
      <c r="EF9" s="85"/>
      <c r="EG9" s="85"/>
      <c r="EH9" s="85"/>
      <c r="EI9" s="85"/>
      <c r="EJ9" s="85"/>
      <c r="EK9" s="85"/>
      <c r="EL9" s="85"/>
      <c r="EM9" s="85"/>
      <c r="EN9" s="85"/>
      <c r="EO9" s="85"/>
      <c r="EP9" s="85"/>
      <c r="EQ9" s="85"/>
      <c r="ER9" s="85"/>
      <c r="ES9" s="85"/>
      <c r="ET9" s="85"/>
      <c r="EU9" s="85"/>
      <c r="EV9" s="85"/>
      <c r="EW9" s="85"/>
      <c r="EX9" s="85"/>
      <c r="EY9" s="85"/>
      <c r="EZ9" s="85"/>
      <c r="FA9" s="85"/>
      <c r="FB9" s="85"/>
      <c r="FC9" s="85"/>
      <c r="FD9" s="85"/>
      <c r="FE9" s="85"/>
      <c r="FF9" s="85"/>
      <c r="FG9" s="85"/>
      <c r="FH9" s="85"/>
      <c r="FI9" s="85"/>
      <c r="FJ9" s="85"/>
      <c r="FK9" s="85"/>
      <c r="FL9" s="85"/>
      <c r="FM9" s="85"/>
      <c r="FN9" s="85"/>
      <c r="FO9" s="85"/>
      <c r="FP9" s="85"/>
      <c r="FQ9" s="85"/>
      <c r="FR9" s="85"/>
      <c r="FS9" s="85"/>
      <c r="FT9" s="85"/>
      <c r="FU9" s="85"/>
      <c r="FV9" s="85"/>
      <c r="FW9" s="85"/>
      <c r="FX9" s="85"/>
      <c r="FY9" s="85"/>
      <c r="FZ9" s="85"/>
      <c r="GA9" s="85"/>
      <c r="GB9" s="85"/>
      <c r="GC9" s="85"/>
      <c r="GD9" s="85"/>
      <c r="GE9" s="85"/>
      <c r="GF9" s="85"/>
      <c r="GG9" s="85"/>
      <c r="GH9" s="85"/>
      <c r="GI9" s="85"/>
      <c r="GJ9" s="85"/>
      <c r="GK9" s="85"/>
      <c r="GL9" s="85"/>
      <c r="GM9" s="85"/>
      <c r="GN9" s="85"/>
      <c r="GO9" s="85"/>
      <c r="GP9" s="85"/>
      <c r="GQ9" s="85"/>
      <c r="GR9" s="85"/>
      <c r="GS9" s="85"/>
      <c r="GT9" s="85"/>
      <c r="GU9" s="85"/>
      <c r="GV9" s="85"/>
      <c r="GW9" s="85"/>
      <c r="GX9" s="85"/>
      <c r="GY9" s="85"/>
      <c r="GZ9" s="85"/>
      <c r="HA9" s="85"/>
      <c r="HB9" s="85"/>
      <c r="HC9" s="85"/>
      <c r="HD9" s="85"/>
      <c r="HE9" s="85"/>
      <c r="HF9" s="85"/>
      <c r="HG9" s="85"/>
      <c r="HH9" s="85"/>
      <c r="HI9" s="85"/>
      <c r="HJ9" s="85"/>
      <c r="HK9" s="85"/>
      <c r="HL9" s="85"/>
      <c r="HM9" s="85"/>
      <c r="HN9" s="85"/>
      <c r="HO9" s="85"/>
      <c r="HP9" s="85"/>
      <c r="HQ9" s="85"/>
      <c r="HR9" s="85"/>
      <c r="HS9" s="85"/>
      <c r="HT9" s="85"/>
      <c r="HU9" s="85"/>
      <c r="HV9" s="85"/>
      <c r="HW9" s="85"/>
      <c r="HX9" s="85"/>
      <c r="HY9" s="85"/>
      <c r="HZ9" s="85"/>
      <c r="IA9" s="85"/>
      <c r="IB9" s="85"/>
      <c r="IC9" s="85"/>
      <c r="ID9" s="85"/>
      <c r="IE9" s="85"/>
      <c r="IF9" s="85"/>
      <c r="IG9" s="85"/>
      <c r="IH9" s="85"/>
      <c r="II9" s="85"/>
      <c r="IJ9" s="85"/>
      <c r="IK9" s="85"/>
    </row>
    <row r="10" ht="21" customHeight="1" spans="1:245">
      <c r="A10" s="81"/>
      <c r="B10" s="81"/>
      <c r="C10" s="81"/>
      <c r="D10" s="81"/>
      <c r="E10" s="81"/>
      <c r="F10" s="83"/>
      <c r="G10" s="84"/>
      <c r="H10" s="83"/>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5"/>
      <c r="DG10" s="85"/>
      <c r="DH10" s="85"/>
      <c r="DI10" s="85"/>
      <c r="DJ10" s="85"/>
      <c r="DK10" s="85"/>
      <c r="DL10" s="85"/>
      <c r="DM10" s="85"/>
      <c r="DN10" s="85"/>
      <c r="DO10" s="85"/>
      <c r="DP10" s="85"/>
      <c r="DQ10" s="85"/>
      <c r="DR10" s="85"/>
      <c r="DS10" s="85"/>
      <c r="DT10" s="85"/>
      <c r="DU10" s="85"/>
      <c r="DV10" s="85"/>
      <c r="DW10" s="85"/>
      <c r="DX10" s="85"/>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c r="HI10" s="85"/>
      <c r="HJ10" s="85"/>
      <c r="HK10" s="85"/>
      <c r="HL10" s="85"/>
      <c r="HM10" s="85"/>
      <c r="HN10" s="85"/>
      <c r="HO10" s="85"/>
      <c r="HP10" s="85"/>
      <c r="HQ10" s="85"/>
      <c r="HR10" s="85"/>
      <c r="HS10" s="85"/>
      <c r="HT10" s="85"/>
      <c r="HU10" s="85"/>
      <c r="HV10" s="85"/>
      <c r="HW10" s="85"/>
      <c r="HX10" s="85"/>
      <c r="HY10" s="85"/>
      <c r="HZ10" s="85"/>
      <c r="IA10" s="85"/>
      <c r="IB10" s="85"/>
      <c r="IC10" s="85"/>
      <c r="ID10" s="85"/>
      <c r="IE10" s="85"/>
      <c r="IF10" s="85"/>
      <c r="IG10" s="85"/>
      <c r="IH10" s="85"/>
      <c r="II10" s="85"/>
      <c r="IJ10" s="85"/>
      <c r="IK10" s="85"/>
    </row>
    <row r="11" ht="21" customHeight="1" spans="1:245">
      <c r="A11" s="81"/>
      <c r="B11" s="81"/>
      <c r="C11" s="81"/>
      <c r="D11" s="81"/>
      <c r="E11" s="81"/>
      <c r="F11" s="83"/>
      <c r="G11" s="84"/>
      <c r="H11" s="83"/>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5"/>
      <c r="DB11" s="85"/>
      <c r="DC11" s="85"/>
      <c r="DD11" s="85"/>
      <c r="DE11" s="85"/>
      <c r="DF11" s="85"/>
      <c r="DG11" s="85"/>
      <c r="DH11" s="85"/>
      <c r="DI11" s="85"/>
      <c r="DJ11" s="85"/>
      <c r="DK11" s="85"/>
      <c r="DL11" s="85"/>
      <c r="DM11" s="85"/>
      <c r="DN11" s="85"/>
      <c r="DO11" s="85"/>
      <c r="DP11" s="85"/>
      <c r="DQ11" s="85"/>
      <c r="DR11" s="85"/>
      <c r="DS11" s="85"/>
      <c r="DT11" s="85"/>
      <c r="DU11" s="85"/>
      <c r="DV11" s="85"/>
      <c r="DW11" s="85"/>
      <c r="DX11" s="85"/>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c r="HI11" s="85"/>
      <c r="HJ11" s="85"/>
      <c r="HK11" s="85"/>
      <c r="HL11" s="85"/>
      <c r="HM11" s="85"/>
      <c r="HN11" s="85"/>
      <c r="HO11" s="85"/>
      <c r="HP11" s="85"/>
      <c r="HQ11" s="85"/>
      <c r="HR11" s="85"/>
      <c r="HS11" s="85"/>
      <c r="HT11" s="85"/>
      <c r="HU11" s="85"/>
      <c r="HV11" s="85"/>
      <c r="HW11" s="85"/>
      <c r="HX11" s="85"/>
      <c r="HY11" s="85"/>
      <c r="HZ11" s="85"/>
      <c r="IA11" s="85"/>
      <c r="IB11" s="85"/>
      <c r="IC11" s="85"/>
      <c r="ID11" s="85"/>
      <c r="IE11" s="85"/>
      <c r="IF11" s="85"/>
      <c r="IG11" s="85"/>
      <c r="IH11" s="85"/>
      <c r="II11" s="85"/>
      <c r="IJ11" s="85"/>
      <c r="IK11" s="85"/>
    </row>
    <row r="12" ht="21" customHeight="1" spans="1:245">
      <c r="A12" s="81"/>
      <c r="B12" s="81"/>
      <c r="C12" s="81"/>
      <c r="D12" s="81"/>
      <c r="E12" s="81"/>
      <c r="F12" s="83"/>
      <c r="G12" s="84"/>
      <c r="H12" s="83"/>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c r="DH12" s="85"/>
      <c r="DI12" s="85"/>
      <c r="DJ12" s="85"/>
      <c r="DK12" s="85"/>
      <c r="DL12" s="85"/>
      <c r="DM12" s="85"/>
      <c r="DN12" s="85"/>
      <c r="DO12" s="85"/>
      <c r="DP12" s="85"/>
      <c r="DQ12" s="85"/>
      <c r="DR12" s="85"/>
      <c r="DS12" s="85"/>
      <c r="DT12" s="85"/>
      <c r="DU12" s="85"/>
      <c r="DV12" s="85"/>
      <c r="DW12" s="85"/>
      <c r="DX12" s="85"/>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c r="HI12" s="85"/>
      <c r="HJ12" s="85"/>
      <c r="HK12" s="85"/>
      <c r="HL12" s="85"/>
      <c r="HM12" s="85"/>
      <c r="HN12" s="85"/>
      <c r="HO12" s="85"/>
      <c r="HP12" s="85"/>
      <c r="HQ12" s="85"/>
      <c r="HR12" s="85"/>
      <c r="HS12" s="85"/>
      <c r="HT12" s="85"/>
      <c r="HU12" s="85"/>
      <c r="HV12" s="85"/>
      <c r="HW12" s="85"/>
      <c r="HX12" s="85"/>
      <c r="HY12" s="85"/>
      <c r="HZ12" s="85"/>
      <c r="IA12" s="85"/>
      <c r="IB12" s="85"/>
      <c r="IC12" s="85"/>
      <c r="ID12" s="85"/>
      <c r="IE12" s="85"/>
      <c r="IF12" s="85"/>
      <c r="IG12" s="85"/>
      <c r="IH12" s="85"/>
      <c r="II12" s="85"/>
      <c r="IJ12" s="85"/>
      <c r="IK12" s="85"/>
    </row>
    <row r="13" ht="21" customHeight="1" spans="1:245">
      <c r="A13" s="81"/>
      <c r="B13" s="81"/>
      <c r="C13" s="81"/>
      <c r="D13" s="81"/>
      <c r="E13" s="81"/>
      <c r="F13" s="83"/>
      <c r="G13" s="84"/>
      <c r="H13" s="83"/>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row>
    <row r="14" ht="21" customHeight="1" spans="1:245">
      <c r="A14" s="81"/>
      <c r="B14" s="81"/>
      <c r="C14" s="81"/>
      <c r="D14" s="81"/>
      <c r="E14" s="81"/>
      <c r="F14" s="83"/>
      <c r="G14" s="84"/>
      <c r="H14" s="83"/>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row>
    <row r="15" ht="21" customHeight="1" spans="1:245">
      <c r="A15" s="81"/>
      <c r="B15" s="81"/>
      <c r="C15" s="81"/>
      <c r="D15" s="81"/>
      <c r="E15" s="81"/>
      <c r="F15" s="83"/>
      <c r="G15" s="84"/>
      <c r="H15" s="83"/>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c r="HI15" s="85"/>
      <c r="HJ15" s="85"/>
      <c r="HK15" s="85"/>
      <c r="HL15" s="85"/>
      <c r="HM15" s="85"/>
      <c r="HN15" s="85"/>
      <c r="HO15" s="85"/>
      <c r="HP15" s="85"/>
      <c r="HQ15" s="85"/>
      <c r="HR15" s="85"/>
      <c r="HS15" s="85"/>
      <c r="HT15" s="85"/>
      <c r="HU15" s="85"/>
      <c r="HV15" s="85"/>
      <c r="HW15" s="85"/>
      <c r="HX15" s="85"/>
      <c r="HY15" s="85"/>
      <c r="HZ15" s="85"/>
      <c r="IA15" s="85"/>
      <c r="IB15" s="85"/>
      <c r="IC15" s="85"/>
      <c r="ID15" s="85"/>
      <c r="IE15" s="85"/>
      <c r="IF15" s="85"/>
      <c r="IG15" s="85"/>
      <c r="IH15" s="85"/>
      <c r="II15" s="85"/>
      <c r="IJ15" s="85"/>
      <c r="IK15" s="85"/>
    </row>
    <row r="16" ht="21" customHeight="1" spans="1:245">
      <c r="A16" s="81"/>
      <c r="B16" s="81"/>
      <c r="C16" s="81"/>
      <c r="D16" s="81"/>
      <c r="E16" s="81"/>
      <c r="F16" s="83"/>
      <c r="G16" s="84"/>
      <c r="H16" s="83"/>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c r="HI16" s="85"/>
      <c r="HJ16" s="85"/>
      <c r="HK16" s="85"/>
      <c r="HL16" s="85"/>
      <c r="HM16" s="85"/>
      <c r="HN16" s="85"/>
      <c r="HO16" s="85"/>
      <c r="HP16" s="85"/>
      <c r="HQ16" s="85"/>
      <c r="HR16" s="85"/>
      <c r="HS16" s="85"/>
      <c r="HT16" s="85"/>
      <c r="HU16" s="85"/>
      <c r="HV16" s="85"/>
      <c r="HW16" s="85"/>
      <c r="HX16" s="85"/>
      <c r="HY16" s="85"/>
      <c r="HZ16" s="85"/>
      <c r="IA16" s="85"/>
      <c r="IB16" s="85"/>
      <c r="IC16" s="85"/>
      <c r="ID16" s="85"/>
      <c r="IE16" s="85"/>
      <c r="IF16" s="85"/>
      <c r="IG16" s="85"/>
      <c r="IH16" s="85"/>
      <c r="II16" s="85"/>
      <c r="IJ16" s="85"/>
      <c r="IK16" s="85"/>
    </row>
    <row r="17" ht="21" customHeight="1" spans="1:245">
      <c r="A17" s="81"/>
      <c r="B17" s="81"/>
      <c r="C17" s="81"/>
      <c r="D17" s="81"/>
      <c r="E17" s="81"/>
      <c r="F17" s="83"/>
      <c r="G17" s="84"/>
      <c r="H17" s="83"/>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85"/>
      <c r="FM17" s="85"/>
      <c r="FN17" s="85"/>
      <c r="FO17" s="85"/>
      <c r="FP17" s="85"/>
      <c r="FQ17" s="85"/>
      <c r="FR17" s="85"/>
      <c r="FS17" s="85"/>
      <c r="FT17" s="85"/>
      <c r="FU17" s="85"/>
      <c r="FV17" s="85"/>
      <c r="FW17" s="85"/>
      <c r="FX17" s="85"/>
      <c r="FY17" s="85"/>
      <c r="FZ17" s="85"/>
      <c r="GA17" s="85"/>
      <c r="GB17" s="85"/>
      <c r="GC17" s="85"/>
      <c r="GD17" s="85"/>
      <c r="GE17" s="85"/>
      <c r="GF17" s="85"/>
      <c r="GG17" s="85"/>
      <c r="GH17" s="85"/>
      <c r="GI17" s="85"/>
      <c r="GJ17" s="85"/>
      <c r="GK17" s="85"/>
      <c r="GL17" s="85"/>
      <c r="GM17" s="85"/>
      <c r="GN17" s="85"/>
      <c r="GO17" s="85"/>
      <c r="GP17" s="85"/>
      <c r="GQ17" s="85"/>
      <c r="GR17" s="85"/>
      <c r="GS17" s="85"/>
      <c r="GT17" s="85"/>
      <c r="GU17" s="85"/>
      <c r="GV17" s="85"/>
      <c r="GW17" s="85"/>
      <c r="GX17" s="85"/>
      <c r="GY17" s="85"/>
      <c r="GZ17" s="85"/>
      <c r="HA17" s="85"/>
      <c r="HB17" s="85"/>
      <c r="HC17" s="85"/>
      <c r="HD17" s="85"/>
      <c r="HE17" s="85"/>
      <c r="HF17" s="85"/>
      <c r="HG17" s="85"/>
      <c r="HH17" s="85"/>
      <c r="HI17" s="85"/>
      <c r="HJ17" s="85"/>
      <c r="HK17" s="85"/>
      <c r="HL17" s="85"/>
      <c r="HM17" s="85"/>
      <c r="HN17" s="85"/>
      <c r="HO17" s="85"/>
      <c r="HP17" s="85"/>
      <c r="HQ17" s="85"/>
      <c r="HR17" s="85"/>
      <c r="HS17" s="85"/>
      <c r="HT17" s="85"/>
      <c r="HU17" s="85"/>
      <c r="HV17" s="85"/>
      <c r="HW17" s="85"/>
      <c r="HX17" s="85"/>
      <c r="HY17" s="85"/>
      <c r="HZ17" s="85"/>
      <c r="IA17" s="85"/>
      <c r="IB17" s="85"/>
      <c r="IC17" s="85"/>
      <c r="ID17" s="85"/>
      <c r="IE17" s="85"/>
      <c r="IF17" s="85"/>
      <c r="IG17" s="85"/>
      <c r="IH17" s="85"/>
      <c r="II17" s="85"/>
      <c r="IJ17" s="85"/>
      <c r="IK17" s="85"/>
    </row>
    <row r="18" ht="21" customHeight="1" spans="1:245">
      <c r="A18" s="81"/>
      <c r="B18" s="81"/>
      <c r="C18" s="81"/>
      <c r="D18" s="81"/>
      <c r="E18" s="81"/>
      <c r="F18" s="83"/>
      <c r="G18" s="84"/>
      <c r="H18" s="83"/>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row>
    <row r="19" ht="20.1" customHeight="1" spans="1:245">
      <c r="A19" s="85"/>
      <c r="B19" s="85"/>
      <c r="C19" s="85"/>
      <c r="D19" s="86"/>
      <c r="E19" s="86"/>
      <c r="F19" s="86"/>
      <c r="G19" s="86"/>
      <c r="H19" s="86"/>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c r="CX19" s="85"/>
      <c r="CY19" s="85"/>
      <c r="CZ19" s="85"/>
      <c r="DA19" s="85"/>
      <c r="DB19" s="85"/>
      <c r="DC19" s="85"/>
      <c r="DD19" s="85"/>
      <c r="DE19" s="85"/>
      <c r="DF19" s="85"/>
      <c r="DG19" s="85"/>
      <c r="DH19" s="85"/>
      <c r="DI19" s="85"/>
      <c r="DJ19" s="85"/>
      <c r="DK19" s="85"/>
      <c r="DL19" s="85"/>
      <c r="DM19" s="85"/>
      <c r="DN19" s="85"/>
      <c r="DO19" s="85"/>
      <c r="DP19" s="85"/>
      <c r="DQ19" s="85"/>
      <c r="DR19" s="85"/>
      <c r="DS19" s="85"/>
      <c r="DT19" s="85"/>
      <c r="DU19" s="85"/>
      <c r="DV19" s="85"/>
      <c r="DW19" s="85"/>
      <c r="DX19" s="85"/>
      <c r="DY19" s="85"/>
      <c r="DZ19" s="85"/>
      <c r="EA19" s="85"/>
      <c r="EB19" s="85"/>
      <c r="EC19" s="85"/>
      <c r="ED19" s="85"/>
      <c r="EE19" s="85"/>
      <c r="EF19" s="85"/>
      <c r="EG19" s="85"/>
      <c r="EH19" s="85"/>
      <c r="EI19" s="85"/>
      <c r="EJ19" s="85"/>
      <c r="EK19" s="85"/>
      <c r="EL19" s="85"/>
      <c r="EM19" s="85"/>
      <c r="EN19" s="85"/>
      <c r="EO19" s="85"/>
      <c r="EP19" s="85"/>
      <c r="EQ19" s="85"/>
      <c r="ER19" s="85"/>
      <c r="ES19" s="85"/>
      <c r="ET19" s="85"/>
      <c r="EU19" s="85"/>
      <c r="EV19" s="85"/>
      <c r="EW19" s="85"/>
      <c r="EX19" s="85"/>
      <c r="EY19" s="85"/>
      <c r="EZ19" s="85"/>
      <c r="FA19" s="85"/>
      <c r="FB19" s="85"/>
      <c r="FC19" s="85"/>
      <c r="FD19" s="85"/>
      <c r="FE19" s="85"/>
      <c r="FF19" s="85"/>
      <c r="FG19" s="85"/>
      <c r="FH19" s="85"/>
      <c r="FI19" s="85"/>
      <c r="FJ19" s="85"/>
      <c r="FK19" s="85"/>
      <c r="FL19" s="85"/>
      <c r="FM19" s="85"/>
      <c r="FN19" s="85"/>
      <c r="FO19" s="85"/>
      <c r="FP19" s="85"/>
      <c r="FQ19" s="85"/>
      <c r="FR19" s="85"/>
      <c r="FS19" s="85"/>
      <c r="FT19" s="85"/>
      <c r="FU19" s="85"/>
      <c r="FV19" s="85"/>
      <c r="FW19" s="85"/>
      <c r="FX19" s="85"/>
      <c r="FY19" s="85"/>
      <c r="FZ19" s="85"/>
      <c r="GA19" s="85"/>
      <c r="GB19" s="85"/>
      <c r="GC19" s="85"/>
      <c r="GD19" s="85"/>
      <c r="GE19" s="85"/>
      <c r="GF19" s="85"/>
      <c r="GG19" s="85"/>
      <c r="GH19" s="85"/>
      <c r="GI19" s="85"/>
      <c r="GJ19" s="85"/>
      <c r="GK19" s="85"/>
      <c r="GL19" s="85"/>
      <c r="GM19" s="85"/>
      <c r="GN19" s="85"/>
      <c r="GO19" s="85"/>
      <c r="GP19" s="85"/>
      <c r="GQ19" s="85"/>
      <c r="GR19" s="85"/>
      <c r="GS19" s="85"/>
      <c r="GT19" s="85"/>
      <c r="GU19" s="85"/>
      <c r="GV19" s="85"/>
      <c r="GW19" s="85"/>
      <c r="GX19" s="85"/>
      <c r="GY19" s="85"/>
      <c r="GZ19" s="85"/>
      <c r="HA19" s="85"/>
      <c r="HB19" s="85"/>
      <c r="HC19" s="85"/>
      <c r="HD19" s="85"/>
      <c r="HE19" s="85"/>
      <c r="HF19" s="85"/>
      <c r="HG19" s="85"/>
      <c r="HH19" s="85"/>
      <c r="HI19" s="85"/>
      <c r="HJ19" s="85"/>
      <c r="HK19" s="85"/>
      <c r="HL19" s="85"/>
      <c r="HM19" s="85"/>
      <c r="HN19" s="85"/>
      <c r="HO19" s="85"/>
      <c r="HP19" s="85"/>
      <c r="HQ19" s="85"/>
      <c r="HR19" s="85"/>
      <c r="HS19" s="85"/>
      <c r="HT19" s="85"/>
      <c r="HU19" s="85"/>
      <c r="HV19" s="85"/>
      <c r="HW19" s="85"/>
      <c r="HX19" s="85"/>
      <c r="HY19" s="85"/>
      <c r="HZ19" s="85"/>
      <c r="IA19" s="85"/>
      <c r="IB19" s="85"/>
      <c r="IC19" s="85"/>
      <c r="ID19" s="85"/>
      <c r="IE19" s="85"/>
      <c r="IF19" s="85"/>
      <c r="IG19" s="85"/>
      <c r="IH19" s="85"/>
      <c r="II19" s="85"/>
      <c r="IJ19" s="85"/>
      <c r="IK19" s="85"/>
    </row>
    <row r="20" ht="20.1" customHeight="1" spans="1:245">
      <c r="A20" s="85"/>
      <c r="B20" s="85"/>
      <c r="C20" s="85"/>
      <c r="D20" s="85"/>
      <c r="E20" s="85"/>
      <c r="F20" s="85"/>
      <c r="G20" s="85"/>
      <c r="H20" s="86"/>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85"/>
      <c r="DB20" s="85"/>
      <c r="DC20" s="85"/>
      <c r="DD20" s="85"/>
      <c r="DE20" s="85"/>
      <c r="DF20" s="85"/>
      <c r="DG20" s="85"/>
      <c r="DH20" s="85"/>
      <c r="DI20" s="85"/>
      <c r="DJ20" s="85"/>
      <c r="DK20" s="85"/>
      <c r="DL20" s="85"/>
      <c r="DM20" s="85"/>
      <c r="DN20" s="85"/>
      <c r="DO20" s="85"/>
      <c r="DP20" s="85"/>
      <c r="DQ20" s="85"/>
      <c r="DR20" s="85"/>
      <c r="DS20" s="85"/>
      <c r="DT20" s="85"/>
      <c r="DU20" s="85"/>
      <c r="DV20" s="85"/>
      <c r="DW20" s="85"/>
      <c r="DX20" s="85"/>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c r="HI20" s="85"/>
      <c r="HJ20" s="85"/>
      <c r="HK20" s="85"/>
      <c r="HL20" s="85"/>
      <c r="HM20" s="85"/>
      <c r="HN20" s="85"/>
      <c r="HO20" s="85"/>
      <c r="HP20" s="85"/>
      <c r="HQ20" s="85"/>
      <c r="HR20" s="85"/>
      <c r="HS20" s="85"/>
      <c r="HT20" s="85"/>
      <c r="HU20" s="85"/>
      <c r="HV20" s="85"/>
      <c r="HW20" s="85"/>
      <c r="HX20" s="85"/>
      <c r="HY20" s="85"/>
      <c r="HZ20" s="85"/>
      <c r="IA20" s="85"/>
      <c r="IB20" s="85"/>
      <c r="IC20" s="85"/>
      <c r="ID20" s="85"/>
      <c r="IE20" s="85"/>
      <c r="IF20" s="85"/>
      <c r="IG20" s="85"/>
      <c r="IH20" s="85"/>
      <c r="II20" s="85"/>
      <c r="IJ20" s="85"/>
      <c r="IK20" s="85"/>
    </row>
    <row r="21" ht="20.1" customHeight="1" spans="1:245">
      <c r="A21" s="85"/>
      <c r="B21" s="85"/>
      <c r="C21" s="85"/>
      <c r="D21" s="86"/>
      <c r="E21" s="86"/>
      <c r="F21" s="86"/>
      <c r="G21" s="86"/>
      <c r="H21" s="86"/>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c r="HI21" s="85"/>
      <c r="HJ21" s="85"/>
      <c r="HK21" s="85"/>
      <c r="HL21" s="85"/>
      <c r="HM21" s="85"/>
      <c r="HN21" s="85"/>
      <c r="HO21" s="85"/>
      <c r="HP21" s="85"/>
      <c r="HQ21" s="85"/>
      <c r="HR21" s="85"/>
      <c r="HS21" s="85"/>
      <c r="HT21" s="85"/>
      <c r="HU21" s="85"/>
      <c r="HV21" s="85"/>
      <c r="HW21" s="85"/>
      <c r="HX21" s="85"/>
      <c r="HY21" s="85"/>
      <c r="HZ21" s="85"/>
      <c r="IA21" s="85"/>
      <c r="IB21" s="85"/>
      <c r="IC21" s="85"/>
      <c r="ID21" s="85"/>
      <c r="IE21" s="85"/>
      <c r="IF21" s="85"/>
      <c r="IG21" s="85"/>
      <c r="IH21" s="85"/>
      <c r="II21" s="85"/>
      <c r="IJ21" s="85"/>
      <c r="IK21" s="85"/>
    </row>
    <row r="22" ht="20.1" customHeight="1" spans="1:245">
      <c r="A22" s="85"/>
      <c r="B22" s="85"/>
      <c r="C22" s="85"/>
      <c r="D22" s="86"/>
      <c r="E22" s="86"/>
      <c r="F22" s="86"/>
      <c r="G22" s="86"/>
      <c r="H22" s="86"/>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5"/>
      <c r="CZ22" s="85"/>
      <c r="DA22" s="85"/>
      <c r="DB22" s="85"/>
      <c r="DC22" s="85"/>
      <c r="DD22" s="85"/>
      <c r="DE22" s="85"/>
      <c r="DF22" s="85"/>
      <c r="DG22" s="85"/>
      <c r="DH22" s="85"/>
      <c r="DI22" s="85"/>
      <c r="DJ22" s="85"/>
      <c r="DK22" s="85"/>
      <c r="DL22" s="85"/>
      <c r="DM22" s="85"/>
      <c r="DN22" s="85"/>
      <c r="DO22" s="85"/>
      <c r="DP22" s="85"/>
      <c r="DQ22" s="85"/>
      <c r="DR22" s="85"/>
      <c r="DS22" s="85"/>
      <c r="DT22" s="85"/>
      <c r="DU22" s="85"/>
      <c r="DV22" s="85"/>
      <c r="DW22" s="85"/>
      <c r="DX22" s="85"/>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c r="HI22" s="85"/>
      <c r="HJ22" s="85"/>
      <c r="HK22" s="85"/>
      <c r="HL22" s="85"/>
      <c r="HM22" s="85"/>
      <c r="HN22" s="85"/>
      <c r="HO22" s="85"/>
      <c r="HP22" s="85"/>
      <c r="HQ22" s="85"/>
      <c r="HR22" s="85"/>
      <c r="HS22" s="85"/>
      <c r="HT22" s="85"/>
      <c r="HU22" s="85"/>
      <c r="HV22" s="85"/>
      <c r="HW22" s="85"/>
      <c r="HX22" s="85"/>
      <c r="HY22" s="85"/>
      <c r="HZ22" s="85"/>
      <c r="IA22" s="85"/>
      <c r="IB22" s="85"/>
      <c r="IC22" s="85"/>
      <c r="ID22" s="85"/>
      <c r="IE22" s="85"/>
      <c r="IF22" s="85"/>
      <c r="IG22" s="85"/>
      <c r="IH22" s="85"/>
      <c r="II22" s="85"/>
      <c r="IJ22" s="85"/>
      <c r="IK22" s="85"/>
    </row>
    <row r="23" ht="20.1" customHeight="1" spans="1:245">
      <c r="A23" s="85"/>
      <c r="B23" s="85"/>
      <c r="C23" s="85"/>
      <c r="D23" s="85"/>
      <c r="E23" s="85"/>
      <c r="F23" s="85"/>
      <c r="G23" s="85"/>
      <c r="H23" s="86"/>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5"/>
      <c r="DJ23" s="85"/>
      <c r="DK23" s="85"/>
      <c r="DL23" s="85"/>
      <c r="DM23" s="85"/>
      <c r="DN23" s="85"/>
      <c r="DO23" s="85"/>
      <c r="DP23" s="85"/>
      <c r="DQ23" s="85"/>
      <c r="DR23" s="85"/>
      <c r="DS23" s="85"/>
      <c r="DT23" s="85"/>
      <c r="DU23" s="85"/>
      <c r="DV23" s="85"/>
      <c r="DW23" s="85"/>
      <c r="DX23" s="85"/>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c r="HI23" s="85"/>
      <c r="HJ23" s="85"/>
      <c r="HK23" s="85"/>
      <c r="HL23" s="85"/>
      <c r="HM23" s="85"/>
      <c r="HN23" s="85"/>
      <c r="HO23" s="85"/>
      <c r="HP23" s="85"/>
      <c r="HQ23" s="85"/>
      <c r="HR23" s="85"/>
      <c r="HS23" s="85"/>
      <c r="HT23" s="85"/>
      <c r="HU23" s="85"/>
      <c r="HV23" s="85"/>
      <c r="HW23" s="85"/>
      <c r="HX23" s="85"/>
      <c r="HY23" s="85"/>
      <c r="HZ23" s="85"/>
      <c r="IA23" s="85"/>
      <c r="IB23" s="85"/>
      <c r="IC23" s="85"/>
      <c r="ID23" s="85"/>
      <c r="IE23" s="85"/>
      <c r="IF23" s="85"/>
      <c r="IG23" s="85"/>
      <c r="IH23" s="85"/>
      <c r="II23" s="85"/>
      <c r="IJ23" s="85"/>
      <c r="IK23" s="85"/>
    </row>
    <row r="24" ht="20.1" customHeight="1" spans="1:245">
      <c r="A24" s="85"/>
      <c r="B24" s="85"/>
      <c r="C24" s="85"/>
      <c r="D24" s="86"/>
      <c r="E24" s="86"/>
      <c r="F24" s="86"/>
      <c r="G24" s="86"/>
      <c r="H24" s="86"/>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5"/>
      <c r="BW24" s="85"/>
      <c r="BX24" s="85"/>
      <c r="BY24" s="85"/>
      <c r="BZ24" s="85"/>
      <c r="CA24" s="85"/>
      <c r="CB24" s="85"/>
      <c r="CC24" s="85"/>
      <c r="CD24" s="85"/>
      <c r="CE24" s="85"/>
      <c r="CF24" s="85"/>
      <c r="CG24" s="85"/>
      <c r="CH24" s="85"/>
      <c r="CI24" s="85"/>
      <c r="CJ24" s="85"/>
      <c r="CK24" s="85"/>
      <c r="CL24" s="85"/>
      <c r="CM24" s="85"/>
      <c r="CN24" s="85"/>
      <c r="CO24" s="85"/>
      <c r="CP24" s="85"/>
      <c r="CQ24" s="85"/>
      <c r="CR24" s="85"/>
      <c r="CS24" s="85"/>
      <c r="CT24" s="85"/>
      <c r="CU24" s="85"/>
      <c r="CV24" s="85"/>
      <c r="CW24" s="85"/>
      <c r="CX24" s="85"/>
      <c r="CY24" s="85"/>
      <c r="CZ24" s="85"/>
      <c r="DA24" s="85"/>
      <c r="DB24" s="85"/>
      <c r="DC24" s="85"/>
      <c r="DD24" s="85"/>
      <c r="DE24" s="85"/>
      <c r="DF24" s="85"/>
      <c r="DG24" s="85"/>
      <c r="DH24" s="85"/>
      <c r="DI24" s="85"/>
      <c r="DJ24" s="85"/>
      <c r="DK24" s="85"/>
      <c r="DL24" s="85"/>
      <c r="DM24" s="85"/>
      <c r="DN24" s="85"/>
      <c r="DO24" s="85"/>
      <c r="DP24" s="85"/>
      <c r="DQ24" s="85"/>
      <c r="DR24" s="85"/>
      <c r="DS24" s="85"/>
      <c r="DT24" s="85"/>
      <c r="DU24" s="85"/>
      <c r="DV24" s="85"/>
      <c r="DW24" s="85"/>
      <c r="DX24" s="85"/>
      <c r="DY24" s="85"/>
      <c r="DZ24" s="85"/>
      <c r="EA24" s="85"/>
      <c r="EB24" s="85"/>
      <c r="EC24" s="85"/>
      <c r="ED24" s="85"/>
      <c r="EE24" s="85"/>
      <c r="EF24" s="85"/>
      <c r="EG24" s="85"/>
      <c r="EH24" s="85"/>
      <c r="EI24" s="85"/>
      <c r="EJ24" s="85"/>
      <c r="EK24" s="85"/>
      <c r="EL24" s="85"/>
      <c r="EM24" s="85"/>
      <c r="EN24" s="85"/>
      <c r="EO24" s="85"/>
      <c r="EP24" s="85"/>
      <c r="EQ24" s="85"/>
      <c r="ER24" s="85"/>
      <c r="ES24" s="85"/>
      <c r="ET24" s="85"/>
      <c r="EU24" s="85"/>
      <c r="EV24" s="85"/>
      <c r="EW24" s="85"/>
      <c r="EX24" s="85"/>
      <c r="EY24" s="85"/>
      <c r="EZ24" s="85"/>
      <c r="FA24" s="85"/>
      <c r="FB24" s="85"/>
      <c r="FC24" s="85"/>
      <c r="FD24" s="85"/>
      <c r="FE24" s="85"/>
      <c r="FF24" s="85"/>
      <c r="FG24" s="85"/>
      <c r="FH24" s="85"/>
      <c r="FI24" s="85"/>
      <c r="FJ24" s="85"/>
      <c r="FK24" s="85"/>
      <c r="FL24" s="85"/>
      <c r="FM24" s="85"/>
      <c r="FN24" s="85"/>
      <c r="FO24" s="85"/>
      <c r="FP24" s="85"/>
      <c r="FQ24" s="85"/>
      <c r="FR24" s="85"/>
      <c r="FS24" s="85"/>
      <c r="FT24" s="85"/>
      <c r="FU24" s="85"/>
      <c r="FV24" s="85"/>
      <c r="FW24" s="85"/>
      <c r="FX24" s="85"/>
      <c r="FY24" s="85"/>
      <c r="FZ24" s="85"/>
      <c r="GA24" s="85"/>
      <c r="GB24" s="85"/>
      <c r="GC24" s="85"/>
      <c r="GD24" s="85"/>
      <c r="GE24" s="85"/>
      <c r="GF24" s="85"/>
      <c r="GG24" s="85"/>
      <c r="GH24" s="85"/>
      <c r="GI24" s="85"/>
      <c r="GJ24" s="85"/>
      <c r="GK24" s="85"/>
      <c r="GL24" s="85"/>
      <c r="GM24" s="85"/>
      <c r="GN24" s="85"/>
      <c r="GO24" s="85"/>
      <c r="GP24" s="85"/>
      <c r="GQ24" s="85"/>
      <c r="GR24" s="85"/>
      <c r="GS24" s="85"/>
      <c r="GT24" s="85"/>
      <c r="GU24" s="85"/>
      <c r="GV24" s="85"/>
      <c r="GW24" s="85"/>
      <c r="GX24" s="85"/>
      <c r="GY24" s="85"/>
      <c r="GZ24" s="85"/>
      <c r="HA24" s="85"/>
      <c r="HB24" s="85"/>
      <c r="HC24" s="85"/>
      <c r="HD24" s="85"/>
      <c r="HE24" s="85"/>
      <c r="HF24" s="85"/>
      <c r="HG24" s="85"/>
      <c r="HH24" s="85"/>
      <c r="HI24" s="85"/>
      <c r="HJ24" s="85"/>
      <c r="HK24" s="85"/>
      <c r="HL24" s="85"/>
      <c r="HM24" s="85"/>
      <c r="HN24" s="85"/>
      <c r="HO24" s="85"/>
      <c r="HP24" s="85"/>
      <c r="HQ24" s="85"/>
      <c r="HR24" s="85"/>
      <c r="HS24" s="85"/>
      <c r="HT24" s="85"/>
      <c r="HU24" s="85"/>
      <c r="HV24" s="85"/>
      <c r="HW24" s="85"/>
      <c r="HX24" s="85"/>
      <c r="HY24" s="85"/>
      <c r="HZ24" s="85"/>
      <c r="IA24" s="85"/>
      <c r="IB24" s="85"/>
      <c r="IC24" s="85"/>
      <c r="ID24" s="85"/>
      <c r="IE24" s="85"/>
      <c r="IF24" s="85"/>
      <c r="IG24" s="85"/>
      <c r="IH24" s="85"/>
      <c r="II24" s="85"/>
      <c r="IJ24" s="85"/>
      <c r="IK24" s="85"/>
    </row>
    <row r="25" ht="20.1" customHeight="1" spans="1:245">
      <c r="A25" s="85"/>
      <c r="B25" s="85"/>
      <c r="C25" s="85"/>
      <c r="D25" s="86"/>
      <c r="E25" s="86"/>
      <c r="F25" s="86"/>
      <c r="G25" s="86"/>
      <c r="H25" s="86"/>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c r="BZ25" s="85"/>
      <c r="CA25" s="85"/>
      <c r="CB25" s="85"/>
      <c r="CC25" s="85"/>
      <c r="CD25" s="85"/>
      <c r="CE25" s="85"/>
      <c r="CF25" s="85"/>
      <c r="CG25" s="85"/>
      <c r="CH25" s="85"/>
      <c r="CI25" s="85"/>
      <c r="CJ25" s="85"/>
      <c r="CK25" s="85"/>
      <c r="CL25" s="85"/>
      <c r="CM25" s="85"/>
      <c r="CN25" s="85"/>
      <c r="CO25" s="85"/>
      <c r="CP25" s="85"/>
      <c r="CQ25" s="85"/>
      <c r="CR25" s="85"/>
      <c r="CS25" s="85"/>
      <c r="CT25" s="85"/>
      <c r="CU25" s="85"/>
      <c r="CV25" s="85"/>
      <c r="CW25" s="85"/>
      <c r="CX25" s="85"/>
      <c r="CY25" s="85"/>
      <c r="CZ25" s="85"/>
      <c r="DA25" s="85"/>
      <c r="DB25" s="85"/>
      <c r="DC25" s="85"/>
      <c r="DD25" s="85"/>
      <c r="DE25" s="85"/>
      <c r="DF25" s="85"/>
      <c r="DG25" s="85"/>
      <c r="DH25" s="85"/>
      <c r="DI25" s="85"/>
      <c r="DJ25" s="85"/>
      <c r="DK25" s="85"/>
      <c r="DL25" s="85"/>
      <c r="DM25" s="85"/>
      <c r="DN25" s="85"/>
      <c r="DO25" s="85"/>
      <c r="DP25" s="85"/>
      <c r="DQ25" s="85"/>
      <c r="DR25" s="85"/>
      <c r="DS25" s="85"/>
      <c r="DT25" s="85"/>
      <c r="DU25" s="85"/>
      <c r="DV25" s="85"/>
      <c r="DW25" s="85"/>
      <c r="DX25" s="85"/>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c r="HI25" s="85"/>
      <c r="HJ25" s="85"/>
      <c r="HK25" s="85"/>
      <c r="HL25" s="85"/>
      <c r="HM25" s="85"/>
      <c r="HN25" s="85"/>
      <c r="HO25" s="85"/>
      <c r="HP25" s="85"/>
      <c r="HQ25" s="85"/>
      <c r="HR25" s="85"/>
      <c r="HS25" s="85"/>
      <c r="HT25" s="85"/>
      <c r="HU25" s="85"/>
      <c r="HV25" s="85"/>
      <c r="HW25" s="85"/>
      <c r="HX25" s="85"/>
      <c r="HY25" s="85"/>
      <c r="HZ25" s="85"/>
      <c r="IA25" s="85"/>
      <c r="IB25" s="85"/>
      <c r="IC25" s="85"/>
      <c r="ID25" s="85"/>
      <c r="IE25" s="85"/>
      <c r="IF25" s="85"/>
      <c r="IG25" s="85"/>
      <c r="IH25" s="85"/>
      <c r="II25" s="85"/>
      <c r="IJ25" s="85"/>
      <c r="IK25" s="85"/>
    </row>
    <row r="26" ht="20.1" customHeight="1" spans="1:245">
      <c r="A26" s="85"/>
      <c r="B26" s="85"/>
      <c r="C26" s="85"/>
      <c r="D26" s="85"/>
      <c r="E26" s="85"/>
      <c r="F26" s="85"/>
      <c r="G26" s="85"/>
      <c r="H26" s="86"/>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85"/>
      <c r="CY26" s="85"/>
      <c r="CZ26" s="85"/>
      <c r="DA26" s="85"/>
      <c r="DB26" s="85"/>
      <c r="DC26" s="85"/>
      <c r="DD26" s="85"/>
      <c r="DE26" s="85"/>
      <c r="DF26" s="85"/>
      <c r="DG26" s="85"/>
      <c r="DH26" s="85"/>
      <c r="DI26" s="85"/>
      <c r="DJ26" s="85"/>
      <c r="DK26" s="85"/>
      <c r="DL26" s="85"/>
      <c r="DM26" s="85"/>
      <c r="DN26" s="85"/>
      <c r="DO26" s="85"/>
      <c r="DP26" s="85"/>
      <c r="DQ26" s="85"/>
      <c r="DR26" s="85"/>
      <c r="DS26" s="85"/>
      <c r="DT26" s="85"/>
      <c r="DU26" s="85"/>
      <c r="DV26" s="85"/>
      <c r="DW26" s="85"/>
      <c r="DX26" s="85"/>
      <c r="DY26" s="85"/>
      <c r="DZ26" s="85"/>
      <c r="EA26" s="85"/>
      <c r="EB26" s="85"/>
      <c r="EC26" s="85"/>
      <c r="ED26" s="85"/>
      <c r="EE26" s="85"/>
      <c r="EF26" s="85"/>
      <c r="EG26" s="85"/>
      <c r="EH26" s="85"/>
      <c r="EI26" s="85"/>
      <c r="EJ26" s="85"/>
      <c r="EK26" s="85"/>
      <c r="EL26" s="85"/>
      <c r="EM26" s="85"/>
      <c r="EN26" s="85"/>
      <c r="EO26" s="85"/>
      <c r="EP26" s="85"/>
      <c r="EQ26" s="85"/>
      <c r="ER26" s="85"/>
      <c r="ES26" s="85"/>
      <c r="ET26" s="85"/>
      <c r="EU26" s="85"/>
      <c r="EV26" s="85"/>
      <c r="EW26" s="85"/>
      <c r="EX26" s="85"/>
      <c r="EY26" s="85"/>
      <c r="EZ26" s="85"/>
      <c r="FA26" s="85"/>
      <c r="FB26" s="85"/>
      <c r="FC26" s="85"/>
      <c r="FD26" s="85"/>
      <c r="FE26" s="85"/>
      <c r="FF26" s="85"/>
      <c r="FG26" s="85"/>
      <c r="FH26" s="85"/>
      <c r="FI26" s="85"/>
      <c r="FJ26" s="85"/>
      <c r="FK26" s="85"/>
      <c r="FL26" s="85"/>
      <c r="FM26" s="85"/>
      <c r="FN26" s="85"/>
      <c r="FO26" s="85"/>
      <c r="FP26" s="85"/>
      <c r="FQ26" s="85"/>
      <c r="FR26" s="85"/>
      <c r="FS26" s="85"/>
      <c r="FT26" s="85"/>
      <c r="FU26" s="85"/>
      <c r="FV26" s="85"/>
      <c r="FW26" s="85"/>
      <c r="FX26" s="85"/>
      <c r="FY26" s="85"/>
      <c r="FZ26" s="85"/>
      <c r="GA26" s="85"/>
      <c r="GB26" s="85"/>
      <c r="GC26" s="85"/>
      <c r="GD26" s="85"/>
      <c r="GE26" s="85"/>
      <c r="GF26" s="85"/>
      <c r="GG26" s="85"/>
      <c r="GH26" s="85"/>
      <c r="GI26" s="85"/>
      <c r="GJ26" s="85"/>
      <c r="GK26" s="85"/>
      <c r="GL26" s="85"/>
      <c r="GM26" s="85"/>
      <c r="GN26" s="85"/>
      <c r="GO26" s="85"/>
      <c r="GP26" s="85"/>
      <c r="GQ26" s="85"/>
      <c r="GR26" s="85"/>
      <c r="GS26" s="85"/>
      <c r="GT26" s="85"/>
      <c r="GU26" s="85"/>
      <c r="GV26" s="85"/>
      <c r="GW26" s="85"/>
      <c r="GX26" s="85"/>
      <c r="GY26" s="85"/>
      <c r="GZ26" s="85"/>
      <c r="HA26" s="85"/>
      <c r="HB26" s="85"/>
      <c r="HC26" s="85"/>
      <c r="HD26" s="85"/>
      <c r="HE26" s="85"/>
      <c r="HF26" s="85"/>
      <c r="HG26" s="85"/>
      <c r="HH26" s="85"/>
      <c r="HI26" s="85"/>
      <c r="HJ26" s="85"/>
      <c r="HK26" s="85"/>
      <c r="HL26" s="85"/>
      <c r="HM26" s="85"/>
      <c r="HN26" s="85"/>
      <c r="HO26" s="85"/>
      <c r="HP26" s="85"/>
      <c r="HQ26" s="85"/>
      <c r="HR26" s="85"/>
      <c r="HS26" s="85"/>
      <c r="HT26" s="85"/>
      <c r="HU26" s="85"/>
      <c r="HV26" s="85"/>
      <c r="HW26" s="85"/>
      <c r="HX26" s="85"/>
      <c r="HY26" s="85"/>
      <c r="HZ26" s="85"/>
      <c r="IA26" s="85"/>
      <c r="IB26" s="85"/>
      <c r="IC26" s="85"/>
      <c r="ID26" s="85"/>
      <c r="IE26" s="85"/>
      <c r="IF26" s="85"/>
      <c r="IG26" s="85"/>
      <c r="IH26" s="85"/>
      <c r="II26" s="85"/>
      <c r="IJ26" s="85"/>
      <c r="IK26" s="85"/>
    </row>
    <row r="27" ht="20.1" customHeight="1" spans="1:245">
      <c r="A27" s="85"/>
      <c r="B27" s="85"/>
      <c r="C27" s="85"/>
      <c r="D27" s="86"/>
      <c r="E27" s="86"/>
      <c r="F27" s="86"/>
      <c r="G27" s="86"/>
      <c r="H27" s="86"/>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5"/>
      <c r="CY27" s="85"/>
      <c r="CZ27" s="85"/>
      <c r="DA27" s="85"/>
      <c r="DB27" s="85"/>
      <c r="DC27" s="85"/>
      <c r="DD27" s="85"/>
      <c r="DE27" s="85"/>
      <c r="DF27" s="85"/>
      <c r="DG27" s="85"/>
      <c r="DH27" s="85"/>
      <c r="DI27" s="85"/>
      <c r="DJ27" s="85"/>
      <c r="DK27" s="85"/>
      <c r="DL27" s="85"/>
      <c r="DM27" s="85"/>
      <c r="DN27" s="85"/>
      <c r="DO27" s="85"/>
      <c r="DP27" s="85"/>
      <c r="DQ27" s="85"/>
      <c r="DR27" s="85"/>
      <c r="DS27" s="85"/>
      <c r="DT27" s="85"/>
      <c r="DU27" s="85"/>
      <c r="DV27" s="85"/>
      <c r="DW27" s="85"/>
      <c r="DX27" s="85"/>
      <c r="DY27" s="85"/>
      <c r="DZ27" s="85"/>
      <c r="EA27" s="85"/>
      <c r="EB27" s="85"/>
      <c r="EC27" s="85"/>
      <c r="ED27" s="85"/>
      <c r="EE27" s="85"/>
      <c r="EF27" s="85"/>
      <c r="EG27" s="85"/>
      <c r="EH27" s="85"/>
      <c r="EI27" s="85"/>
      <c r="EJ27" s="85"/>
      <c r="EK27" s="85"/>
      <c r="EL27" s="85"/>
      <c r="EM27" s="85"/>
      <c r="EN27" s="85"/>
      <c r="EO27" s="85"/>
      <c r="EP27" s="85"/>
      <c r="EQ27" s="85"/>
      <c r="ER27" s="85"/>
      <c r="ES27" s="85"/>
      <c r="ET27" s="85"/>
      <c r="EU27" s="85"/>
      <c r="EV27" s="85"/>
      <c r="EW27" s="85"/>
      <c r="EX27" s="85"/>
      <c r="EY27" s="85"/>
      <c r="EZ27" s="85"/>
      <c r="FA27" s="85"/>
      <c r="FB27" s="85"/>
      <c r="FC27" s="85"/>
      <c r="FD27" s="85"/>
      <c r="FE27" s="85"/>
      <c r="FF27" s="85"/>
      <c r="FG27" s="85"/>
      <c r="FH27" s="85"/>
      <c r="FI27" s="85"/>
      <c r="FJ27" s="85"/>
      <c r="FK27" s="85"/>
      <c r="FL27" s="85"/>
      <c r="FM27" s="85"/>
      <c r="FN27" s="85"/>
      <c r="FO27" s="85"/>
      <c r="FP27" s="85"/>
      <c r="FQ27" s="85"/>
      <c r="FR27" s="85"/>
      <c r="FS27" s="85"/>
      <c r="FT27" s="85"/>
      <c r="FU27" s="85"/>
      <c r="FV27" s="85"/>
      <c r="FW27" s="85"/>
      <c r="FX27" s="85"/>
      <c r="FY27" s="85"/>
      <c r="FZ27" s="85"/>
      <c r="GA27" s="85"/>
      <c r="GB27" s="85"/>
      <c r="GC27" s="85"/>
      <c r="GD27" s="85"/>
      <c r="GE27" s="85"/>
      <c r="GF27" s="85"/>
      <c r="GG27" s="85"/>
      <c r="GH27" s="85"/>
      <c r="GI27" s="85"/>
      <c r="GJ27" s="85"/>
      <c r="GK27" s="85"/>
      <c r="GL27" s="85"/>
      <c r="GM27" s="85"/>
      <c r="GN27" s="85"/>
      <c r="GO27" s="85"/>
      <c r="GP27" s="85"/>
      <c r="GQ27" s="85"/>
      <c r="GR27" s="85"/>
      <c r="GS27" s="85"/>
      <c r="GT27" s="85"/>
      <c r="GU27" s="85"/>
      <c r="GV27" s="85"/>
      <c r="GW27" s="85"/>
      <c r="GX27" s="85"/>
      <c r="GY27" s="85"/>
      <c r="GZ27" s="85"/>
      <c r="HA27" s="85"/>
      <c r="HB27" s="85"/>
      <c r="HC27" s="85"/>
      <c r="HD27" s="85"/>
      <c r="HE27" s="85"/>
      <c r="HF27" s="85"/>
      <c r="HG27" s="85"/>
      <c r="HH27" s="85"/>
      <c r="HI27" s="85"/>
      <c r="HJ27" s="85"/>
      <c r="HK27" s="85"/>
      <c r="HL27" s="85"/>
      <c r="HM27" s="85"/>
      <c r="HN27" s="85"/>
      <c r="HO27" s="85"/>
      <c r="HP27" s="85"/>
      <c r="HQ27" s="85"/>
      <c r="HR27" s="85"/>
      <c r="HS27" s="85"/>
      <c r="HT27" s="85"/>
      <c r="HU27" s="85"/>
      <c r="HV27" s="85"/>
      <c r="HW27" s="85"/>
      <c r="HX27" s="85"/>
      <c r="HY27" s="85"/>
      <c r="HZ27" s="85"/>
      <c r="IA27" s="85"/>
      <c r="IB27" s="85"/>
      <c r="IC27" s="85"/>
      <c r="ID27" s="85"/>
      <c r="IE27" s="85"/>
      <c r="IF27" s="85"/>
      <c r="IG27" s="85"/>
      <c r="IH27" s="85"/>
      <c r="II27" s="85"/>
      <c r="IJ27" s="85"/>
      <c r="IK27" s="85"/>
    </row>
    <row r="28" ht="20.1" customHeight="1" spans="1:245">
      <c r="A28" s="85"/>
      <c r="B28" s="85"/>
      <c r="C28" s="85"/>
      <c r="D28" s="86"/>
      <c r="E28" s="86"/>
      <c r="F28" s="86"/>
      <c r="G28" s="86"/>
      <c r="H28" s="86"/>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c r="AK28" s="85"/>
      <c r="AL28" s="85"/>
      <c r="AM28" s="85"/>
      <c r="AN28" s="8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c r="BQ28" s="85"/>
      <c r="BR28" s="85"/>
      <c r="BS28" s="85"/>
      <c r="BT28" s="85"/>
      <c r="BU28" s="85"/>
      <c r="BV28" s="85"/>
      <c r="BW28" s="85"/>
      <c r="BX28" s="85"/>
      <c r="BY28" s="85"/>
      <c r="BZ28" s="85"/>
      <c r="CA28" s="85"/>
      <c r="CB28" s="85"/>
      <c r="CC28" s="85"/>
      <c r="CD28" s="85"/>
      <c r="CE28" s="85"/>
      <c r="CF28" s="85"/>
      <c r="CG28" s="85"/>
      <c r="CH28" s="85"/>
      <c r="CI28" s="85"/>
      <c r="CJ28" s="85"/>
      <c r="CK28" s="85"/>
      <c r="CL28" s="85"/>
      <c r="CM28" s="85"/>
      <c r="CN28" s="85"/>
      <c r="CO28" s="85"/>
      <c r="CP28" s="85"/>
      <c r="CQ28" s="85"/>
      <c r="CR28" s="85"/>
      <c r="CS28" s="85"/>
      <c r="CT28" s="85"/>
      <c r="CU28" s="85"/>
      <c r="CV28" s="85"/>
      <c r="CW28" s="85"/>
      <c r="CX28" s="85"/>
      <c r="CY28" s="85"/>
      <c r="CZ28" s="85"/>
      <c r="DA28" s="85"/>
      <c r="DB28" s="85"/>
      <c r="DC28" s="85"/>
      <c r="DD28" s="85"/>
      <c r="DE28" s="85"/>
      <c r="DF28" s="85"/>
      <c r="DG28" s="85"/>
      <c r="DH28" s="85"/>
      <c r="DI28" s="85"/>
      <c r="DJ28" s="85"/>
      <c r="DK28" s="85"/>
      <c r="DL28" s="85"/>
      <c r="DM28" s="85"/>
      <c r="DN28" s="85"/>
      <c r="DO28" s="85"/>
      <c r="DP28" s="85"/>
      <c r="DQ28" s="85"/>
      <c r="DR28" s="85"/>
      <c r="DS28" s="85"/>
      <c r="DT28" s="85"/>
      <c r="DU28" s="85"/>
      <c r="DV28" s="85"/>
      <c r="DW28" s="85"/>
      <c r="DX28" s="85"/>
      <c r="DY28" s="85"/>
      <c r="DZ28" s="85"/>
      <c r="EA28" s="85"/>
      <c r="EB28" s="85"/>
      <c r="EC28" s="85"/>
      <c r="ED28" s="85"/>
      <c r="EE28" s="85"/>
      <c r="EF28" s="85"/>
      <c r="EG28" s="85"/>
      <c r="EH28" s="85"/>
      <c r="EI28" s="85"/>
      <c r="EJ28" s="85"/>
      <c r="EK28" s="85"/>
      <c r="EL28" s="85"/>
      <c r="EM28" s="85"/>
      <c r="EN28" s="85"/>
      <c r="EO28" s="85"/>
      <c r="EP28" s="85"/>
      <c r="EQ28" s="85"/>
      <c r="ER28" s="85"/>
      <c r="ES28" s="85"/>
      <c r="ET28" s="85"/>
      <c r="EU28" s="85"/>
      <c r="EV28" s="85"/>
      <c r="EW28" s="85"/>
      <c r="EX28" s="85"/>
      <c r="EY28" s="85"/>
      <c r="EZ28" s="85"/>
      <c r="FA28" s="85"/>
      <c r="FB28" s="85"/>
      <c r="FC28" s="85"/>
      <c r="FD28" s="85"/>
      <c r="FE28" s="85"/>
      <c r="FF28" s="85"/>
      <c r="FG28" s="85"/>
      <c r="FH28" s="85"/>
      <c r="FI28" s="85"/>
      <c r="FJ28" s="85"/>
      <c r="FK28" s="85"/>
      <c r="FL28" s="85"/>
      <c r="FM28" s="85"/>
      <c r="FN28" s="85"/>
      <c r="FO28" s="85"/>
      <c r="FP28" s="85"/>
      <c r="FQ28" s="85"/>
      <c r="FR28" s="85"/>
      <c r="FS28" s="85"/>
      <c r="FT28" s="85"/>
      <c r="FU28" s="85"/>
      <c r="FV28" s="85"/>
      <c r="FW28" s="85"/>
      <c r="FX28" s="85"/>
      <c r="FY28" s="85"/>
      <c r="FZ28" s="85"/>
      <c r="GA28" s="85"/>
      <c r="GB28" s="85"/>
      <c r="GC28" s="85"/>
      <c r="GD28" s="85"/>
      <c r="GE28" s="85"/>
      <c r="GF28" s="85"/>
      <c r="GG28" s="85"/>
      <c r="GH28" s="85"/>
      <c r="GI28" s="85"/>
      <c r="GJ28" s="85"/>
      <c r="GK28" s="85"/>
      <c r="GL28" s="85"/>
      <c r="GM28" s="85"/>
      <c r="GN28" s="85"/>
      <c r="GO28" s="85"/>
      <c r="GP28" s="85"/>
      <c r="GQ28" s="85"/>
      <c r="GR28" s="85"/>
      <c r="GS28" s="85"/>
      <c r="GT28" s="85"/>
      <c r="GU28" s="85"/>
      <c r="GV28" s="85"/>
      <c r="GW28" s="85"/>
      <c r="GX28" s="85"/>
      <c r="GY28" s="85"/>
      <c r="GZ28" s="85"/>
      <c r="HA28" s="85"/>
      <c r="HB28" s="85"/>
      <c r="HC28" s="85"/>
      <c r="HD28" s="85"/>
      <c r="HE28" s="85"/>
      <c r="HF28" s="85"/>
      <c r="HG28" s="85"/>
      <c r="HH28" s="85"/>
      <c r="HI28" s="85"/>
      <c r="HJ28" s="85"/>
      <c r="HK28" s="85"/>
      <c r="HL28" s="85"/>
      <c r="HM28" s="85"/>
      <c r="HN28" s="85"/>
      <c r="HO28" s="85"/>
      <c r="HP28" s="85"/>
      <c r="HQ28" s="85"/>
      <c r="HR28" s="85"/>
      <c r="HS28" s="85"/>
      <c r="HT28" s="85"/>
      <c r="HU28" s="85"/>
      <c r="HV28" s="85"/>
      <c r="HW28" s="85"/>
      <c r="HX28" s="85"/>
      <c r="HY28" s="85"/>
      <c r="HZ28" s="85"/>
      <c r="IA28" s="85"/>
      <c r="IB28" s="85"/>
      <c r="IC28" s="85"/>
      <c r="ID28" s="85"/>
      <c r="IE28" s="85"/>
      <c r="IF28" s="85"/>
      <c r="IG28" s="85"/>
      <c r="IH28" s="85"/>
      <c r="II28" s="85"/>
      <c r="IJ28" s="85"/>
      <c r="IK28" s="85"/>
    </row>
    <row r="29" ht="20.1" customHeight="1" spans="1:245">
      <c r="A29" s="85"/>
      <c r="B29" s="85"/>
      <c r="C29" s="85"/>
      <c r="D29" s="85"/>
      <c r="E29" s="85"/>
      <c r="F29" s="85"/>
      <c r="G29" s="85"/>
      <c r="H29" s="86"/>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c r="AK29" s="85"/>
      <c r="AL29" s="85"/>
      <c r="AM29" s="85"/>
      <c r="AN29" s="85"/>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c r="BQ29" s="85"/>
      <c r="BR29" s="85"/>
      <c r="BS29" s="85"/>
      <c r="BT29" s="85"/>
      <c r="BU29" s="85"/>
      <c r="BV29" s="85"/>
      <c r="BW29" s="85"/>
      <c r="BX29" s="85"/>
      <c r="BY29" s="85"/>
      <c r="BZ29" s="85"/>
      <c r="CA29" s="85"/>
      <c r="CB29" s="85"/>
      <c r="CC29" s="85"/>
      <c r="CD29" s="85"/>
      <c r="CE29" s="85"/>
      <c r="CF29" s="85"/>
      <c r="CG29" s="85"/>
      <c r="CH29" s="85"/>
      <c r="CI29" s="85"/>
      <c r="CJ29" s="85"/>
      <c r="CK29" s="85"/>
      <c r="CL29" s="85"/>
      <c r="CM29" s="85"/>
      <c r="CN29" s="85"/>
      <c r="CO29" s="85"/>
      <c r="CP29" s="85"/>
      <c r="CQ29" s="85"/>
      <c r="CR29" s="85"/>
      <c r="CS29" s="85"/>
      <c r="CT29" s="85"/>
      <c r="CU29" s="85"/>
      <c r="CV29" s="85"/>
      <c r="CW29" s="85"/>
      <c r="CX29" s="85"/>
      <c r="CY29" s="85"/>
      <c r="CZ29" s="85"/>
      <c r="DA29" s="85"/>
      <c r="DB29" s="85"/>
      <c r="DC29" s="85"/>
      <c r="DD29" s="85"/>
      <c r="DE29" s="85"/>
      <c r="DF29" s="85"/>
      <c r="DG29" s="85"/>
      <c r="DH29" s="85"/>
      <c r="DI29" s="85"/>
      <c r="DJ29" s="85"/>
      <c r="DK29" s="85"/>
      <c r="DL29" s="85"/>
      <c r="DM29" s="85"/>
      <c r="DN29" s="85"/>
      <c r="DO29" s="85"/>
      <c r="DP29" s="85"/>
      <c r="DQ29" s="85"/>
      <c r="DR29" s="85"/>
      <c r="DS29" s="85"/>
      <c r="DT29" s="85"/>
      <c r="DU29" s="85"/>
      <c r="DV29" s="85"/>
      <c r="DW29" s="85"/>
      <c r="DX29" s="85"/>
      <c r="DY29" s="85"/>
      <c r="DZ29" s="85"/>
      <c r="EA29" s="85"/>
      <c r="EB29" s="85"/>
      <c r="EC29" s="85"/>
      <c r="ED29" s="85"/>
      <c r="EE29" s="85"/>
      <c r="EF29" s="85"/>
      <c r="EG29" s="85"/>
      <c r="EH29" s="85"/>
      <c r="EI29" s="85"/>
      <c r="EJ29" s="85"/>
      <c r="EK29" s="85"/>
      <c r="EL29" s="85"/>
      <c r="EM29" s="85"/>
      <c r="EN29" s="85"/>
      <c r="EO29" s="85"/>
      <c r="EP29" s="85"/>
      <c r="EQ29" s="85"/>
      <c r="ER29" s="85"/>
      <c r="ES29" s="85"/>
      <c r="ET29" s="85"/>
      <c r="EU29" s="85"/>
      <c r="EV29" s="85"/>
      <c r="EW29" s="85"/>
      <c r="EX29" s="85"/>
      <c r="EY29" s="85"/>
      <c r="EZ29" s="85"/>
      <c r="FA29" s="85"/>
      <c r="FB29" s="85"/>
      <c r="FC29" s="85"/>
      <c r="FD29" s="85"/>
      <c r="FE29" s="85"/>
      <c r="FF29" s="85"/>
      <c r="FG29" s="85"/>
      <c r="FH29" s="85"/>
      <c r="FI29" s="85"/>
      <c r="FJ29" s="85"/>
      <c r="FK29" s="85"/>
      <c r="FL29" s="85"/>
      <c r="FM29" s="85"/>
      <c r="FN29" s="85"/>
      <c r="FO29" s="85"/>
      <c r="FP29" s="85"/>
      <c r="FQ29" s="85"/>
      <c r="FR29" s="85"/>
      <c r="FS29" s="85"/>
      <c r="FT29" s="85"/>
      <c r="FU29" s="85"/>
      <c r="FV29" s="85"/>
      <c r="FW29" s="85"/>
      <c r="FX29" s="85"/>
      <c r="FY29" s="85"/>
      <c r="FZ29" s="85"/>
      <c r="GA29" s="85"/>
      <c r="GB29" s="85"/>
      <c r="GC29" s="85"/>
      <c r="GD29" s="85"/>
      <c r="GE29" s="85"/>
      <c r="GF29" s="85"/>
      <c r="GG29" s="85"/>
      <c r="GH29" s="85"/>
      <c r="GI29" s="85"/>
      <c r="GJ29" s="85"/>
      <c r="GK29" s="85"/>
      <c r="GL29" s="85"/>
      <c r="GM29" s="85"/>
      <c r="GN29" s="85"/>
      <c r="GO29" s="85"/>
      <c r="GP29" s="85"/>
      <c r="GQ29" s="85"/>
      <c r="GR29" s="85"/>
      <c r="GS29" s="85"/>
      <c r="GT29" s="85"/>
      <c r="GU29" s="85"/>
      <c r="GV29" s="85"/>
      <c r="GW29" s="85"/>
      <c r="GX29" s="85"/>
      <c r="GY29" s="85"/>
      <c r="GZ29" s="85"/>
      <c r="HA29" s="85"/>
      <c r="HB29" s="85"/>
      <c r="HC29" s="85"/>
      <c r="HD29" s="85"/>
      <c r="HE29" s="85"/>
      <c r="HF29" s="85"/>
      <c r="HG29" s="85"/>
      <c r="HH29" s="85"/>
      <c r="HI29" s="85"/>
      <c r="HJ29" s="85"/>
      <c r="HK29" s="85"/>
      <c r="HL29" s="85"/>
      <c r="HM29" s="85"/>
      <c r="HN29" s="85"/>
      <c r="HO29" s="85"/>
      <c r="HP29" s="85"/>
      <c r="HQ29" s="85"/>
      <c r="HR29" s="85"/>
      <c r="HS29" s="85"/>
      <c r="HT29" s="85"/>
      <c r="HU29" s="85"/>
      <c r="HV29" s="85"/>
      <c r="HW29" s="85"/>
      <c r="HX29" s="85"/>
      <c r="HY29" s="85"/>
      <c r="HZ29" s="85"/>
      <c r="IA29" s="85"/>
      <c r="IB29" s="85"/>
      <c r="IC29" s="85"/>
      <c r="ID29" s="85"/>
      <c r="IE29" s="85"/>
      <c r="IF29" s="85"/>
      <c r="IG29" s="85"/>
      <c r="IH29" s="85"/>
      <c r="II29" s="85"/>
      <c r="IJ29" s="85"/>
      <c r="IK29" s="85"/>
    </row>
    <row r="30" ht="20.1" customHeight="1" spans="1:245">
      <c r="A30" s="85"/>
      <c r="B30" s="85"/>
      <c r="C30" s="85"/>
      <c r="D30" s="85"/>
      <c r="E30" s="87"/>
      <c r="F30" s="87"/>
      <c r="G30" s="87"/>
      <c r="H30" s="86"/>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c r="BQ30" s="85"/>
      <c r="BR30" s="85"/>
      <c r="BS30" s="85"/>
      <c r="BT30" s="85"/>
      <c r="BU30" s="85"/>
      <c r="BV30" s="85"/>
      <c r="BW30" s="85"/>
      <c r="BX30" s="85"/>
      <c r="BY30" s="85"/>
      <c r="BZ30" s="85"/>
      <c r="CA30" s="85"/>
      <c r="CB30" s="85"/>
      <c r="CC30" s="85"/>
      <c r="CD30" s="85"/>
      <c r="CE30" s="85"/>
      <c r="CF30" s="85"/>
      <c r="CG30" s="85"/>
      <c r="CH30" s="85"/>
      <c r="CI30" s="85"/>
      <c r="CJ30" s="85"/>
      <c r="CK30" s="85"/>
      <c r="CL30" s="85"/>
      <c r="CM30" s="85"/>
      <c r="CN30" s="85"/>
      <c r="CO30" s="85"/>
      <c r="CP30" s="85"/>
      <c r="CQ30" s="85"/>
      <c r="CR30" s="85"/>
      <c r="CS30" s="85"/>
      <c r="CT30" s="85"/>
      <c r="CU30" s="85"/>
      <c r="CV30" s="85"/>
      <c r="CW30" s="85"/>
      <c r="CX30" s="85"/>
      <c r="CY30" s="85"/>
      <c r="CZ30" s="85"/>
      <c r="DA30" s="85"/>
      <c r="DB30" s="85"/>
      <c r="DC30" s="85"/>
      <c r="DD30" s="85"/>
      <c r="DE30" s="85"/>
      <c r="DF30" s="85"/>
      <c r="DG30" s="85"/>
      <c r="DH30" s="85"/>
      <c r="DI30" s="85"/>
      <c r="DJ30" s="85"/>
      <c r="DK30" s="85"/>
      <c r="DL30" s="85"/>
      <c r="DM30" s="85"/>
      <c r="DN30" s="85"/>
      <c r="DO30" s="85"/>
      <c r="DP30" s="85"/>
      <c r="DQ30" s="85"/>
      <c r="DR30" s="85"/>
      <c r="DS30" s="85"/>
      <c r="DT30" s="85"/>
      <c r="DU30" s="85"/>
      <c r="DV30" s="85"/>
      <c r="DW30" s="85"/>
      <c r="DX30" s="85"/>
      <c r="DY30" s="85"/>
      <c r="DZ30" s="85"/>
      <c r="EA30" s="85"/>
      <c r="EB30" s="85"/>
      <c r="EC30" s="85"/>
      <c r="ED30" s="85"/>
      <c r="EE30" s="85"/>
      <c r="EF30" s="85"/>
      <c r="EG30" s="85"/>
      <c r="EH30" s="85"/>
      <c r="EI30" s="85"/>
      <c r="EJ30" s="85"/>
      <c r="EK30" s="85"/>
      <c r="EL30" s="85"/>
      <c r="EM30" s="85"/>
      <c r="EN30" s="85"/>
      <c r="EO30" s="85"/>
      <c r="EP30" s="85"/>
      <c r="EQ30" s="85"/>
      <c r="ER30" s="85"/>
      <c r="ES30" s="85"/>
      <c r="ET30" s="85"/>
      <c r="EU30" s="85"/>
      <c r="EV30" s="85"/>
      <c r="EW30" s="85"/>
      <c r="EX30" s="85"/>
      <c r="EY30" s="85"/>
      <c r="EZ30" s="85"/>
      <c r="FA30" s="85"/>
      <c r="FB30" s="85"/>
      <c r="FC30" s="85"/>
      <c r="FD30" s="85"/>
      <c r="FE30" s="85"/>
      <c r="FF30" s="85"/>
      <c r="FG30" s="85"/>
      <c r="FH30" s="85"/>
      <c r="FI30" s="85"/>
      <c r="FJ30" s="85"/>
      <c r="FK30" s="85"/>
      <c r="FL30" s="85"/>
      <c r="FM30" s="85"/>
      <c r="FN30" s="85"/>
      <c r="FO30" s="85"/>
      <c r="FP30" s="85"/>
      <c r="FQ30" s="85"/>
      <c r="FR30" s="85"/>
      <c r="FS30" s="85"/>
      <c r="FT30" s="85"/>
      <c r="FU30" s="85"/>
      <c r="FV30" s="85"/>
      <c r="FW30" s="85"/>
      <c r="FX30" s="85"/>
      <c r="FY30" s="85"/>
      <c r="FZ30" s="85"/>
      <c r="GA30" s="85"/>
      <c r="GB30" s="85"/>
      <c r="GC30" s="85"/>
      <c r="GD30" s="85"/>
      <c r="GE30" s="85"/>
      <c r="GF30" s="85"/>
      <c r="GG30" s="85"/>
      <c r="GH30" s="85"/>
      <c r="GI30" s="85"/>
      <c r="GJ30" s="85"/>
      <c r="GK30" s="85"/>
      <c r="GL30" s="85"/>
      <c r="GM30" s="85"/>
      <c r="GN30" s="85"/>
      <c r="GO30" s="85"/>
      <c r="GP30" s="85"/>
      <c r="GQ30" s="85"/>
      <c r="GR30" s="85"/>
      <c r="GS30" s="85"/>
      <c r="GT30" s="85"/>
      <c r="GU30" s="85"/>
      <c r="GV30" s="85"/>
      <c r="GW30" s="85"/>
      <c r="GX30" s="85"/>
      <c r="GY30" s="85"/>
      <c r="GZ30" s="85"/>
      <c r="HA30" s="85"/>
      <c r="HB30" s="85"/>
      <c r="HC30" s="85"/>
      <c r="HD30" s="85"/>
      <c r="HE30" s="85"/>
      <c r="HF30" s="85"/>
      <c r="HG30" s="85"/>
      <c r="HH30" s="85"/>
      <c r="HI30" s="85"/>
      <c r="HJ30" s="85"/>
      <c r="HK30" s="85"/>
      <c r="HL30" s="85"/>
      <c r="HM30" s="85"/>
      <c r="HN30" s="85"/>
      <c r="HO30" s="85"/>
      <c r="HP30" s="85"/>
      <c r="HQ30" s="85"/>
      <c r="HR30" s="85"/>
      <c r="HS30" s="85"/>
      <c r="HT30" s="85"/>
      <c r="HU30" s="85"/>
      <c r="HV30" s="85"/>
      <c r="HW30" s="85"/>
      <c r="HX30" s="85"/>
      <c r="HY30" s="85"/>
      <c r="HZ30" s="85"/>
      <c r="IA30" s="85"/>
      <c r="IB30" s="85"/>
      <c r="IC30" s="85"/>
      <c r="ID30" s="85"/>
      <c r="IE30" s="85"/>
      <c r="IF30" s="85"/>
      <c r="IG30" s="85"/>
      <c r="IH30" s="85"/>
      <c r="II30" s="85"/>
      <c r="IJ30" s="85"/>
      <c r="IK30" s="85"/>
    </row>
    <row r="31" ht="20.1" customHeight="1" spans="1:245">
      <c r="A31" s="85"/>
      <c r="B31" s="85"/>
      <c r="C31" s="85"/>
      <c r="D31" s="85"/>
      <c r="E31" s="87"/>
      <c r="F31" s="87"/>
      <c r="G31" s="87"/>
      <c r="H31" s="86"/>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c r="EM31" s="85"/>
      <c r="EN31" s="85"/>
      <c r="EO31" s="85"/>
      <c r="EP31" s="85"/>
      <c r="EQ31" s="85"/>
      <c r="ER31" s="85"/>
      <c r="ES31" s="85"/>
      <c r="ET31" s="85"/>
      <c r="EU31" s="85"/>
      <c r="EV31" s="85"/>
      <c r="EW31" s="85"/>
      <c r="EX31" s="85"/>
      <c r="EY31" s="85"/>
      <c r="EZ31" s="85"/>
      <c r="FA31" s="85"/>
      <c r="FB31" s="85"/>
      <c r="FC31" s="85"/>
      <c r="FD31" s="85"/>
      <c r="FE31" s="85"/>
      <c r="FF31" s="85"/>
      <c r="FG31" s="85"/>
      <c r="FH31" s="85"/>
      <c r="FI31" s="85"/>
      <c r="FJ31" s="85"/>
      <c r="FK31" s="85"/>
      <c r="FL31" s="85"/>
      <c r="FM31" s="85"/>
      <c r="FN31" s="85"/>
      <c r="FO31" s="85"/>
      <c r="FP31" s="85"/>
      <c r="FQ31" s="85"/>
      <c r="FR31" s="85"/>
      <c r="FS31" s="85"/>
      <c r="FT31" s="85"/>
      <c r="FU31" s="85"/>
      <c r="FV31" s="85"/>
      <c r="FW31" s="85"/>
      <c r="FX31" s="85"/>
      <c r="FY31" s="85"/>
      <c r="FZ31" s="85"/>
      <c r="GA31" s="85"/>
      <c r="GB31" s="85"/>
      <c r="GC31" s="85"/>
      <c r="GD31" s="85"/>
      <c r="GE31" s="85"/>
      <c r="GF31" s="85"/>
      <c r="GG31" s="85"/>
      <c r="GH31" s="85"/>
      <c r="GI31" s="85"/>
      <c r="GJ31" s="85"/>
      <c r="GK31" s="85"/>
      <c r="GL31" s="85"/>
      <c r="GM31" s="85"/>
      <c r="GN31" s="85"/>
      <c r="GO31" s="85"/>
      <c r="GP31" s="85"/>
      <c r="GQ31" s="85"/>
      <c r="GR31" s="85"/>
      <c r="GS31" s="85"/>
      <c r="GT31" s="85"/>
      <c r="GU31" s="85"/>
      <c r="GV31" s="85"/>
      <c r="GW31" s="85"/>
      <c r="GX31" s="85"/>
      <c r="GY31" s="85"/>
      <c r="GZ31" s="85"/>
      <c r="HA31" s="85"/>
      <c r="HB31" s="85"/>
      <c r="HC31" s="85"/>
      <c r="HD31" s="85"/>
      <c r="HE31" s="85"/>
      <c r="HF31" s="85"/>
      <c r="HG31" s="85"/>
      <c r="HH31" s="85"/>
      <c r="HI31" s="85"/>
      <c r="HJ31" s="85"/>
      <c r="HK31" s="85"/>
      <c r="HL31" s="85"/>
      <c r="HM31" s="85"/>
      <c r="HN31" s="85"/>
      <c r="HO31" s="85"/>
      <c r="HP31" s="85"/>
      <c r="HQ31" s="85"/>
      <c r="HR31" s="85"/>
      <c r="HS31" s="85"/>
      <c r="HT31" s="85"/>
      <c r="HU31" s="85"/>
      <c r="HV31" s="85"/>
      <c r="HW31" s="85"/>
      <c r="HX31" s="85"/>
      <c r="HY31" s="85"/>
      <c r="HZ31" s="85"/>
      <c r="IA31" s="85"/>
      <c r="IB31" s="85"/>
      <c r="IC31" s="85"/>
      <c r="ID31" s="85"/>
      <c r="IE31" s="85"/>
      <c r="IF31" s="85"/>
      <c r="IG31" s="85"/>
      <c r="IH31" s="85"/>
      <c r="II31" s="85"/>
      <c r="IJ31" s="85"/>
      <c r="IK31" s="85"/>
    </row>
    <row r="32" ht="20.1" customHeight="1" spans="1:245">
      <c r="A32" s="85"/>
      <c r="B32" s="85"/>
      <c r="C32" s="85"/>
      <c r="D32" s="85"/>
      <c r="E32" s="85"/>
      <c r="F32" s="85"/>
      <c r="G32" s="85"/>
      <c r="H32" s="86"/>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85"/>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c r="EM32" s="85"/>
      <c r="EN32" s="85"/>
      <c r="EO32" s="85"/>
      <c r="EP32" s="85"/>
      <c r="EQ32" s="85"/>
      <c r="ER32" s="85"/>
      <c r="ES32" s="85"/>
      <c r="ET32" s="85"/>
      <c r="EU32" s="85"/>
      <c r="EV32" s="85"/>
      <c r="EW32" s="85"/>
      <c r="EX32" s="85"/>
      <c r="EY32" s="85"/>
      <c r="EZ32" s="85"/>
      <c r="FA32" s="85"/>
      <c r="FB32" s="85"/>
      <c r="FC32" s="85"/>
      <c r="FD32" s="85"/>
      <c r="FE32" s="85"/>
      <c r="FF32" s="85"/>
      <c r="FG32" s="85"/>
      <c r="FH32" s="85"/>
      <c r="FI32" s="85"/>
      <c r="FJ32" s="85"/>
      <c r="FK32" s="85"/>
      <c r="FL32" s="85"/>
      <c r="FM32" s="85"/>
      <c r="FN32" s="85"/>
      <c r="FO32" s="85"/>
      <c r="FP32" s="85"/>
      <c r="FQ32" s="85"/>
      <c r="FR32" s="85"/>
      <c r="FS32" s="85"/>
      <c r="FT32" s="85"/>
      <c r="FU32" s="85"/>
      <c r="FV32" s="85"/>
      <c r="FW32" s="85"/>
      <c r="FX32" s="85"/>
      <c r="FY32" s="85"/>
      <c r="FZ32" s="85"/>
      <c r="GA32" s="85"/>
      <c r="GB32" s="85"/>
      <c r="GC32" s="85"/>
      <c r="GD32" s="85"/>
      <c r="GE32" s="85"/>
      <c r="GF32" s="85"/>
      <c r="GG32" s="85"/>
      <c r="GH32" s="85"/>
      <c r="GI32" s="85"/>
      <c r="GJ32" s="85"/>
      <c r="GK32" s="85"/>
      <c r="GL32" s="85"/>
      <c r="GM32" s="85"/>
      <c r="GN32" s="85"/>
      <c r="GO32" s="85"/>
      <c r="GP32" s="85"/>
      <c r="GQ32" s="85"/>
      <c r="GR32" s="85"/>
      <c r="GS32" s="85"/>
      <c r="GT32" s="85"/>
      <c r="GU32" s="85"/>
      <c r="GV32" s="85"/>
      <c r="GW32" s="85"/>
      <c r="GX32" s="85"/>
      <c r="GY32" s="85"/>
      <c r="GZ32" s="85"/>
      <c r="HA32" s="85"/>
      <c r="HB32" s="85"/>
      <c r="HC32" s="85"/>
      <c r="HD32" s="85"/>
      <c r="HE32" s="85"/>
      <c r="HF32" s="85"/>
      <c r="HG32" s="85"/>
      <c r="HH32" s="85"/>
      <c r="HI32" s="85"/>
      <c r="HJ32" s="85"/>
      <c r="HK32" s="85"/>
      <c r="HL32" s="85"/>
      <c r="HM32" s="85"/>
      <c r="HN32" s="85"/>
      <c r="HO32" s="85"/>
      <c r="HP32" s="85"/>
      <c r="HQ32" s="85"/>
      <c r="HR32" s="85"/>
      <c r="HS32" s="85"/>
      <c r="HT32" s="85"/>
      <c r="HU32" s="85"/>
      <c r="HV32" s="85"/>
      <c r="HW32" s="85"/>
      <c r="HX32" s="85"/>
      <c r="HY32" s="85"/>
      <c r="HZ32" s="85"/>
      <c r="IA32" s="85"/>
      <c r="IB32" s="85"/>
      <c r="IC32" s="85"/>
      <c r="ID32" s="85"/>
      <c r="IE32" s="85"/>
      <c r="IF32" s="85"/>
      <c r="IG32" s="85"/>
      <c r="IH32" s="85"/>
      <c r="II32" s="85"/>
      <c r="IJ32" s="85"/>
      <c r="IK32" s="85"/>
    </row>
    <row r="33" ht="20.1" customHeight="1" spans="1:245">
      <c r="A33" s="85"/>
      <c r="B33" s="85"/>
      <c r="C33" s="85"/>
      <c r="D33" s="85"/>
      <c r="E33" s="88"/>
      <c r="F33" s="88"/>
      <c r="G33" s="88"/>
      <c r="H33" s="86"/>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c r="BQ33" s="85"/>
      <c r="BR33" s="85"/>
      <c r="BS33" s="85"/>
      <c r="BT33" s="85"/>
      <c r="BU33" s="85"/>
      <c r="BV33" s="85"/>
      <c r="BW33" s="85"/>
      <c r="BX33" s="85"/>
      <c r="BY33" s="85"/>
      <c r="BZ33" s="85"/>
      <c r="CA33" s="85"/>
      <c r="CB33" s="85"/>
      <c r="CC33" s="85"/>
      <c r="CD33" s="85"/>
      <c r="CE33" s="85"/>
      <c r="CF33" s="85"/>
      <c r="CG33" s="85"/>
      <c r="CH33" s="85"/>
      <c r="CI33" s="85"/>
      <c r="CJ33" s="85"/>
      <c r="CK33" s="85"/>
      <c r="CL33" s="85"/>
      <c r="CM33" s="85"/>
      <c r="CN33" s="85"/>
      <c r="CO33" s="85"/>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c r="EM33" s="85"/>
      <c r="EN33" s="85"/>
      <c r="EO33" s="85"/>
      <c r="EP33" s="85"/>
      <c r="EQ33" s="85"/>
      <c r="ER33" s="85"/>
      <c r="ES33" s="85"/>
      <c r="ET33" s="85"/>
      <c r="EU33" s="85"/>
      <c r="EV33" s="85"/>
      <c r="EW33" s="85"/>
      <c r="EX33" s="85"/>
      <c r="EY33" s="85"/>
      <c r="EZ33" s="85"/>
      <c r="FA33" s="85"/>
      <c r="FB33" s="85"/>
      <c r="FC33" s="85"/>
      <c r="FD33" s="85"/>
      <c r="FE33" s="85"/>
      <c r="FF33" s="85"/>
      <c r="FG33" s="85"/>
      <c r="FH33" s="85"/>
      <c r="FI33" s="85"/>
      <c r="FJ33" s="85"/>
      <c r="FK33" s="85"/>
      <c r="FL33" s="85"/>
      <c r="FM33" s="85"/>
      <c r="FN33" s="85"/>
      <c r="FO33" s="85"/>
      <c r="FP33" s="85"/>
      <c r="FQ33" s="85"/>
      <c r="FR33" s="85"/>
      <c r="FS33" s="85"/>
      <c r="FT33" s="85"/>
      <c r="FU33" s="85"/>
      <c r="FV33" s="85"/>
      <c r="FW33" s="85"/>
      <c r="FX33" s="85"/>
      <c r="FY33" s="85"/>
      <c r="FZ33" s="85"/>
      <c r="GA33" s="85"/>
      <c r="GB33" s="85"/>
      <c r="GC33" s="85"/>
      <c r="GD33" s="85"/>
      <c r="GE33" s="85"/>
      <c r="GF33" s="85"/>
      <c r="GG33" s="85"/>
      <c r="GH33" s="85"/>
      <c r="GI33" s="85"/>
      <c r="GJ33" s="85"/>
      <c r="GK33" s="85"/>
      <c r="GL33" s="85"/>
      <c r="GM33" s="85"/>
      <c r="GN33" s="85"/>
      <c r="GO33" s="85"/>
      <c r="GP33" s="85"/>
      <c r="GQ33" s="85"/>
      <c r="GR33" s="85"/>
      <c r="GS33" s="85"/>
      <c r="GT33" s="85"/>
      <c r="GU33" s="85"/>
      <c r="GV33" s="85"/>
      <c r="GW33" s="85"/>
      <c r="GX33" s="85"/>
      <c r="GY33" s="85"/>
      <c r="GZ33" s="85"/>
      <c r="HA33" s="85"/>
      <c r="HB33" s="85"/>
      <c r="HC33" s="85"/>
      <c r="HD33" s="85"/>
      <c r="HE33" s="85"/>
      <c r="HF33" s="85"/>
      <c r="HG33" s="85"/>
      <c r="HH33" s="85"/>
      <c r="HI33" s="85"/>
      <c r="HJ33" s="85"/>
      <c r="HK33" s="85"/>
      <c r="HL33" s="85"/>
      <c r="HM33" s="85"/>
      <c r="HN33" s="85"/>
      <c r="HO33" s="85"/>
      <c r="HP33" s="85"/>
      <c r="HQ33" s="85"/>
      <c r="HR33" s="85"/>
      <c r="HS33" s="85"/>
      <c r="HT33" s="85"/>
      <c r="HU33" s="85"/>
      <c r="HV33" s="85"/>
      <c r="HW33" s="85"/>
      <c r="HX33" s="85"/>
      <c r="HY33" s="85"/>
      <c r="HZ33" s="85"/>
      <c r="IA33" s="85"/>
      <c r="IB33" s="85"/>
      <c r="IC33" s="85"/>
      <c r="ID33" s="85"/>
      <c r="IE33" s="85"/>
      <c r="IF33" s="85"/>
      <c r="IG33" s="85"/>
      <c r="IH33" s="85"/>
      <c r="II33" s="85"/>
      <c r="IJ33" s="85"/>
      <c r="IK33" s="85"/>
    </row>
    <row r="34" ht="20.1" customHeight="1" spans="1:245">
      <c r="A34" s="89"/>
      <c r="B34" s="89"/>
      <c r="C34" s="89"/>
      <c r="D34" s="89"/>
      <c r="E34" s="90"/>
      <c r="F34" s="90"/>
      <c r="G34" s="90"/>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c r="BO34" s="89"/>
      <c r="BP34" s="89"/>
      <c r="BQ34" s="89"/>
      <c r="BR34" s="89"/>
      <c r="BS34" s="89"/>
      <c r="BT34" s="89"/>
      <c r="BU34" s="89"/>
      <c r="BV34" s="89"/>
      <c r="BW34" s="89"/>
      <c r="BX34" s="89"/>
      <c r="BY34" s="89"/>
      <c r="BZ34" s="89"/>
      <c r="CA34" s="89"/>
      <c r="CB34" s="89"/>
      <c r="CC34" s="89"/>
      <c r="CD34" s="89"/>
      <c r="CE34" s="89"/>
      <c r="CF34" s="89"/>
      <c r="CG34" s="89"/>
      <c r="CH34" s="89"/>
      <c r="CI34" s="89"/>
      <c r="CJ34" s="89"/>
      <c r="CK34" s="89"/>
      <c r="CL34" s="89"/>
      <c r="CM34" s="89"/>
      <c r="CN34" s="89"/>
      <c r="CO34" s="89"/>
      <c r="CP34" s="89"/>
      <c r="CQ34" s="89"/>
      <c r="CR34" s="89"/>
      <c r="CS34" s="89"/>
      <c r="CT34" s="89"/>
      <c r="CU34" s="89"/>
      <c r="CV34" s="89"/>
      <c r="CW34" s="89"/>
      <c r="CX34" s="89"/>
      <c r="CY34" s="89"/>
      <c r="CZ34" s="89"/>
      <c r="DA34" s="89"/>
      <c r="DB34" s="89"/>
      <c r="DC34" s="89"/>
      <c r="DD34" s="89"/>
      <c r="DE34" s="89"/>
      <c r="DF34" s="89"/>
      <c r="DG34" s="89"/>
      <c r="DH34" s="89"/>
      <c r="DI34" s="89"/>
      <c r="DJ34" s="89"/>
      <c r="DK34" s="89"/>
      <c r="DL34" s="89"/>
      <c r="DM34" s="89"/>
      <c r="DN34" s="89"/>
      <c r="DO34" s="89"/>
      <c r="DP34" s="89"/>
      <c r="DQ34" s="89"/>
      <c r="DR34" s="89"/>
      <c r="DS34" s="89"/>
      <c r="DT34" s="89"/>
      <c r="DU34" s="89"/>
      <c r="DV34" s="89"/>
      <c r="DW34" s="89"/>
      <c r="DX34" s="89"/>
      <c r="DY34" s="89"/>
      <c r="DZ34" s="89"/>
      <c r="EA34" s="89"/>
      <c r="EB34" s="89"/>
      <c r="EC34" s="89"/>
      <c r="ED34" s="89"/>
      <c r="EE34" s="89"/>
      <c r="EF34" s="89"/>
      <c r="EG34" s="89"/>
      <c r="EH34" s="89"/>
      <c r="EI34" s="89"/>
      <c r="EJ34" s="89"/>
      <c r="EK34" s="89"/>
      <c r="EL34" s="89"/>
      <c r="EM34" s="89"/>
      <c r="EN34" s="89"/>
      <c r="EO34" s="89"/>
      <c r="EP34" s="89"/>
      <c r="EQ34" s="89"/>
      <c r="ER34" s="89"/>
      <c r="ES34" s="89"/>
      <c r="ET34" s="89"/>
      <c r="EU34" s="89"/>
      <c r="EV34" s="89"/>
      <c r="EW34" s="89"/>
      <c r="EX34" s="89"/>
      <c r="EY34" s="89"/>
      <c r="EZ34" s="89"/>
      <c r="FA34" s="89"/>
      <c r="FB34" s="89"/>
      <c r="FC34" s="89"/>
      <c r="FD34" s="89"/>
      <c r="FE34" s="89"/>
      <c r="FF34" s="89"/>
      <c r="FG34" s="89"/>
      <c r="FH34" s="89"/>
      <c r="FI34" s="89"/>
      <c r="FJ34" s="89"/>
      <c r="FK34" s="89"/>
      <c r="FL34" s="89"/>
      <c r="FM34" s="89"/>
      <c r="FN34" s="89"/>
      <c r="FO34" s="89"/>
      <c r="FP34" s="89"/>
      <c r="FQ34" s="89"/>
      <c r="FR34" s="89"/>
      <c r="FS34" s="89"/>
      <c r="FT34" s="89"/>
      <c r="FU34" s="89"/>
      <c r="FV34" s="89"/>
      <c r="FW34" s="89"/>
      <c r="FX34" s="89"/>
      <c r="FY34" s="89"/>
      <c r="FZ34" s="89"/>
      <c r="GA34" s="89"/>
      <c r="GB34" s="89"/>
      <c r="GC34" s="89"/>
      <c r="GD34" s="89"/>
      <c r="GE34" s="89"/>
      <c r="GF34" s="89"/>
      <c r="GG34" s="89"/>
      <c r="GH34" s="89"/>
      <c r="GI34" s="89"/>
      <c r="GJ34" s="89"/>
      <c r="GK34" s="89"/>
      <c r="GL34" s="89"/>
      <c r="GM34" s="89"/>
      <c r="GN34" s="89"/>
      <c r="GO34" s="89"/>
      <c r="GP34" s="89"/>
      <c r="GQ34" s="89"/>
      <c r="GR34" s="89"/>
      <c r="GS34" s="89"/>
      <c r="GT34" s="89"/>
      <c r="GU34" s="89"/>
      <c r="GV34" s="89"/>
      <c r="GW34" s="89"/>
      <c r="GX34" s="89"/>
      <c r="GY34" s="89"/>
      <c r="GZ34" s="89"/>
      <c r="HA34" s="89"/>
      <c r="HB34" s="89"/>
      <c r="HC34" s="89"/>
      <c r="HD34" s="89"/>
      <c r="HE34" s="89"/>
      <c r="HF34" s="89"/>
      <c r="HG34" s="89"/>
      <c r="HH34" s="89"/>
      <c r="HI34" s="89"/>
      <c r="HJ34" s="89"/>
      <c r="HK34" s="89"/>
      <c r="HL34" s="89"/>
      <c r="HM34" s="89"/>
      <c r="HN34" s="89"/>
      <c r="HO34" s="89"/>
      <c r="HP34" s="89"/>
      <c r="HQ34" s="89"/>
      <c r="HR34" s="89"/>
      <c r="HS34" s="89"/>
      <c r="HT34" s="89"/>
      <c r="HU34" s="89"/>
      <c r="HV34" s="89"/>
      <c r="HW34" s="89"/>
      <c r="HX34" s="89"/>
      <c r="HY34" s="89"/>
      <c r="HZ34" s="89"/>
      <c r="IA34" s="89"/>
      <c r="IB34" s="89"/>
      <c r="IC34" s="89"/>
      <c r="ID34" s="89"/>
      <c r="IE34" s="89"/>
      <c r="IF34" s="89"/>
      <c r="IG34" s="89"/>
      <c r="IH34" s="89"/>
      <c r="II34" s="89"/>
      <c r="IJ34" s="89"/>
      <c r="IK34" s="89"/>
    </row>
    <row r="35" ht="20.1" customHeight="1" spans="1:245">
      <c r="A35" s="91"/>
      <c r="B35" s="91"/>
      <c r="C35" s="91"/>
      <c r="D35" s="91"/>
      <c r="E35" s="91"/>
      <c r="F35" s="91"/>
      <c r="G35" s="91"/>
      <c r="H35" s="92"/>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c r="EN35" s="93"/>
      <c r="EO35" s="93"/>
      <c r="EP35" s="93"/>
      <c r="EQ35" s="93"/>
      <c r="ER35" s="93"/>
      <c r="ES35" s="93"/>
      <c r="ET35" s="93"/>
      <c r="EU35" s="93"/>
      <c r="EV35" s="93"/>
      <c r="EW35" s="93"/>
      <c r="EX35" s="93"/>
      <c r="EY35" s="93"/>
      <c r="EZ35" s="93"/>
      <c r="FA35" s="93"/>
      <c r="FB35" s="93"/>
      <c r="FC35" s="93"/>
      <c r="FD35" s="93"/>
      <c r="FE35" s="93"/>
      <c r="FF35" s="93"/>
      <c r="FG35" s="93"/>
      <c r="FH35" s="93"/>
      <c r="FI35" s="93"/>
      <c r="FJ35" s="93"/>
      <c r="FK35" s="93"/>
      <c r="FL35" s="93"/>
      <c r="FM35" s="93"/>
      <c r="FN35" s="93"/>
      <c r="FO35" s="93"/>
      <c r="FP35" s="93"/>
      <c r="FQ35" s="93"/>
      <c r="FR35" s="93"/>
      <c r="FS35" s="93"/>
      <c r="FT35" s="93"/>
      <c r="FU35" s="93"/>
      <c r="FV35" s="93"/>
      <c r="FW35" s="93"/>
      <c r="FX35" s="93"/>
      <c r="FY35" s="93"/>
      <c r="FZ35" s="93"/>
      <c r="GA35" s="93"/>
      <c r="GB35" s="93"/>
      <c r="GC35" s="93"/>
      <c r="GD35" s="93"/>
      <c r="GE35" s="93"/>
      <c r="GF35" s="93"/>
      <c r="GG35" s="93"/>
      <c r="GH35" s="93"/>
      <c r="GI35" s="93"/>
      <c r="GJ35" s="93"/>
      <c r="GK35" s="93"/>
      <c r="GL35" s="93"/>
      <c r="GM35" s="93"/>
      <c r="GN35" s="93"/>
      <c r="GO35" s="93"/>
      <c r="GP35" s="93"/>
      <c r="GQ35" s="93"/>
      <c r="GR35" s="93"/>
      <c r="GS35" s="93"/>
      <c r="GT35" s="93"/>
      <c r="GU35" s="93"/>
      <c r="GV35" s="93"/>
      <c r="GW35" s="93"/>
      <c r="GX35" s="93"/>
      <c r="GY35" s="93"/>
      <c r="GZ35" s="93"/>
      <c r="HA35" s="93"/>
      <c r="HB35" s="93"/>
      <c r="HC35" s="93"/>
      <c r="HD35" s="93"/>
      <c r="HE35" s="93"/>
      <c r="HF35" s="93"/>
      <c r="HG35" s="93"/>
      <c r="HH35" s="93"/>
      <c r="HI35" s="93"/>
      <c r="HJ35" s="93"/>
      <c r="HK35" s="93"/>
      <c r="HL35" s="93"/>
      <c r="HM35" s="93"/>
      <c r="HN35" s="93"/>
      <c r="HO35" s="93"/>
      <c r="HP35" s="93"/>
      <c r="HQ35" s="93"/>
      <c r="HR35" s="93"/>
      <c r="HS35" s="93"/>
      <c r="HT35" s="93"/>
      <c r="HU35" s="93"/>
      <c r="HV35" s="93"/>
      <c r="HW35" s="93"/>
      <c r="HX35" s="93"/>
      <c r="HY35" s="93"/>
      <c r="HZ35" s="93"/>
      <c r="IA35" s="93"/>
      <c r="IB35" s="93"/>
      <c r="IC35" s="93"/>
      <c r="ID35" s="93"/>
      <c r="IE35" s="93"/>
      <c r="IF35" s="93"/>
      <c r="IG35" s="93"/>
      <c r="IH35" s="93"/>
      <c r="II35" s="93"/>
      <c r="IJ35" s="93"/>
      <c r="IK35" s="93"/>
    </row>
    <row r="36" ht="20.1" customHeight="1" spans="1:245">
      <c r="A36" s="89"/>
      <c r="B36" s="89"/>
      <c r="C36" s="89"/>
      <c r="D36" s="89"/>
      <c r="E36" s="89"/>
      <c r="F36" s="89"/>
      <c r="G36" s="89"/>
      <c r="H36" s="92"/>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3"/>
      <c r="BR36" s="93"/>
      <c r="BS36" s="93"/>
      <c r="BT36" s="93"/>
      <c r="BU36" s="93"/>
      <c r="BV36" s="93"/>
      <c r="BW36" s="93"/>
      <c r="BX36" s="93"/>
      <c r="BY36" s="93"/>
      <c r="BZ36" s="93"/>
      <c r="CA36" s="93"/>
      <c r="CB36" s="93"/>
      <c r="CC36" s="93"/>
      <c r="CD36" s="93"/>
      <c r="CE36" s="93"/>
      <c r="CF36" s="93"/>
      <c r="CG36" s="93"/>
      <c r="CH36" s="93"/>
      <c r="CI36" s="93"/>
      <c r="CJ36" s="93"/>
      <c r="CK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c r="DS36" s="93"/>
      <c r="DT36" s="93"/>
      <c r="DU36" s="93"/>
      <c r="DV36" s="93"/>
      <c r="DW36" s="93"/>
      <c r="DX36" s="93"/>
      <c r="DY36" s="93"/>
      <c r="DZ36" s="93"/>
      <c r="EA36" s="93"/>
      <c r="EB36" s="93"/>
      <c r="EC36" s="93"/>
      <c r="ED36" s="93"/>
      <c r="EE36" s="93"/>
      <c r="EF36" s="93"/>
      <c r="EG36" s="93"/>
      <c r="EH36" s="93"/>
      <c r="EI36" s="93"/>
      <c r="EJ36" s="93"/>
      <c r="EK36" s="93"/>
      <c r="EL36" s="93"/>
      <c r="EM36" s="93"/>
      <c r="EN36" s="93"/>
      <c r="EO36" s="93"/>
      <c r="EP36" s="93"/>
      <c r="EQ36" s="93"/>
      <c r="ER36" s="93"/>
      <c r="ES36" s="93"/>
      <c r="ET36" s="93"/>
      <c r="EU36" s="93"/>
      <c r="EV36" s="93"/>
      <c r="EW36" s="93"/>
      <c r="EX36" s="93"/>
      <c r="EY36" s="93"/>
      <c r="EZ36" s="93"/>
      <c r="FA36" s="93"/>
      <c r="FB36" s="93"/>
      <c r="FC36" s="93"/>
      <c r="FD36" s="93"/>
      <c r="FE36" s="93"/>
      <c r="FF36" s="93"/>
      <c r="FG36" s="93"/>
      <c r="FH36" s="93"/>
      <c r="FI36" s="93"/>
      <c r="FJ36" s="93"/>
      <c r="FK36" s="93"/>
      <c r="FL36" s="93"/>
      <c r="FM36" s="93"/>
      <c r="FN36" s="93"/>
      <c r="FO36" s="93"/>
      <c r="FP36" s="93"/>
      <c r="FQ36" s="93"/>
      <c r="FR36" s="93"/>
      <c r="FS36" s="93"/>
      <c r="FT36" s="93"/>
      <c r="FU36" s="93"/>
      <c r="FV36" s="93"/>
      <c r="FW36" s="93"/>
      <c r="FX36" s="93"/>
      <c r="FY36" s="93"/>
      <c r="FZ36" s="93"/>
      <c r="GA36" s="93"/>
      <c r="GB36" s="93"/>
      <c r="GC36" s="93"/>
      <c r="GD36" s="93"/>
      <c r="GE36" s="93"/>
      <c r="GF36" s="93"/>
      <c r="GG36" s="93"/>
      <c r="GH36" s="93"/>
      <c r="GI36" s="93"/>
      <c r="GJ36" s="93"/>
      <c r="GK36" s="93"/>
      <c r="GL36" s="93"/>
      <c r="GM36" s="93"/>
      <c r="GN36" s="93"/>
      <c r="GO36" s="93"/>
      <c r="GP36" s="93"/>
      <c r="GQ36" s="93"/>
      <c r="GR36" s="93"/>
      <c r="GS36" s="93"/>
      <c r="GT36" s="93"/>
      <c r="GU36" s="93"/>
      <c r="GV36" s="93"/>
      <c r="GW36" s="93"/>
      <c r="GX36" s="93"/>
      <c r="GY36" s="93"/>
      <c r="GZ36" s="93"/>
      <c r="HA36" s="93"/>
      <c r="HB36" s="93"/>
      <c r="HC36" s="93"/>
      <c r="HD36" s="93"/>
      <c r="HE36" s="93"/>
      <c r="HF36" s="93"/>
      <c r="HG36" s="93"/>
      <c r="HH36" s="93"/>
      <c r="HI36" s="93"/>
      <c r="HJ36" s="93"/>
      <c r="HK36" s="93"/>
      <c r="HL36" s="93"/>
      <c r="HM36" s="93"/>
      <c r="HN36" s="93"/>
      <c r="HO36" s="93"/>
      <c r="HP36" s="93"/>
      <c r="HQ36" s="93"/>
      <c r="HR36" s="93"/>
      <c r="HS36" s="93"/>
      <c r="HT36" s="93"/>
      <c r="HU36" s="93"/>
      <c r="HV36" s="93"/>
      <c r="HW36" s="93"/>
      <c r="HX36" s="93"/>
      <c r="HY36" s="93"/>
      <c r="HZ36" s="93"/>
      <c r="IA36" s="93"/>
      <c r="IB36" s="93"/>
      <c r="IC36" s="93"/>
      <c r="ID36" s="93"/>
      <c r="IE36" s="93"/>
      <c r="IF36" s="93"/>
      <c r="IG36" s="93"/>
      <c r="IH36" s="93"/>
      <c r="II36" s="93"/>
      <c r="IJ36" s="93"/>
      <c r="IK36" s="93"/>
    </row>
    <row r="37" ht="20.1" customHeight="1" spans="1:245">
      <c r="A37" s="93"/>
      <c r="B37" s="93"/>
      <c r="C37" s="93"/>
      <c r="D37" s="93"/>
      <c r="E37" s="93"/>
      <c r="F37" s="89"/>
      <c r="G37" s="89"/>
      <c r="H37" s="92"/>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93"/>
      <c r="CK37" s="93"/>
      <c r="CL37" s="93"/>
      <c r="CM37" s="93"/>
      <c r="CN37" s="93"/>
      <c r="CO37" s="93"/>
      <c r="CP37" s="93"/>
      <c r="CQ37" s="93"/>
      <c r="CR37" s="93"/>
      <c r="CS37" s="93"/>
      <c r="CT37" s="93"/>
      <c r="CU37" s="93"/>
      <c r="CV37" s="93"/>
      <c r="CW37" s="93"/>
      <c r="CX37" s="93"/>
      <c r="CY37" s="93"/>
      <c r="CZ37" s="93"/>
      <c r="DA37" s="93"/>
      <c r="DB37" s="93"/>
      <c r="DC37" s="93"/>
      <c r="DD37" s="93"/>
      <c r="DE37" s="93"/>
      <c r="DF37" s="93"/>
      <c r="DG37" s="93"/>
      <c r="DH37" s="93"/>
      <c r="DI37" s="93"/>
      <c r="DJ37" s="93"/>
      <c r="DK37" s="93"/>
      <c r="DL37" s="93"/>
      <c r="DM37" s="93"/>
      <c r="DN37" s="93"/>
      <c r="DO37" s="93"/>
      <c r="DP37" s="93"/>
      <c r="DQ37" s="93"/>
      <c r="DR37" s="93"/>
      <c r="DS37" s="93"/>
      <c r="DT37" s="93"/>
      <c r="DU37" s="93"/>
      <c r="DV37" s="93"/>
      <c r="DW37" s="93"/>
      <c r="DX37" s="93"/>
      <c r="DY37" s="93"/>
      <c r="DZ37" s="93"/>
      <c r="EA37" s="93"/>
      <c r="EB37" s="93"/>
      <c r="EC37" s="93"/>
      <c r="ED37" s="93"/>
      <c r="EE37" s="93"/>
      <c r="EF37" s="93"/>
      <c r="EG37" s="93"/>
      <c r="EH37" s="93"/>
      <c r="EI37" s="93"/>
      <c r="EJ37" s="93"/>
      <c r="EK37" s="93"/>
      <c r="EL37" s="93"/>
      <c r="EM37" s="93"/>
      <c r="EN37" s="93"/>
      <c r="EO37" s="93"/>
      <c r="EP37" s="93"/>
      <c r="EQ37" s="93"/>
      <c r="ER37" s="93"/>
      <c r="ES37" s="93"/>
      <c r="ET37" s="93"/>
      <c r="EU37" s="93"/>
      <c r="EV37" s="93"/>
      <c r="EW37" s="93"/>
      <c r="EX37" s="93"/>
      <c r="EY37" s="93"/>
      <c r="EZ37" s="93"/>
      <c r="FA37" s="93"/>
      <c r="FB37" s="93"/>
      <c r="FC37" s="93"/>
      <c r="FD37" s="93"/>
      <c r="FE37" s="93"/>
      <c r="FF37" s="93"/>
      <c r="FG37" s="93"/>
      <c r="FH37" s="93"/>
      <c r="FI37" s="93"/>
      <c r="FJ37" s="93"/>
      <c r="FK37" s="93"/>
      <c r="FL37" s="93"/>
      <c r="FM37" s="93"/>
      <c r="FN37" s="93"/>
      <c r="FO37" s="93"/>
      <c r="FP37" s="93"/>
      <c r="FQ37" s="93"/>
      <c r="FR37" s="93"/>
      <c r="FS37" s="93"/>
      <c r="FT37" s="93"/>
      <c r="FU37" s="93"/>
      <c r="FV37" s="93"/>
      <c r="FW37" s="93"/>
      <c r="FX37" s="93"/>
      <c r="FY37" s="93"/>
      <c r="FZ37" s="93"/>
      <c r="GA37" s="93"/>
      <c r="GB37" s="93"/>
      <c r="GC37" s="93"/>
      <c r="GD37" s="93"/>
      <c r="GE37" s="93"/>
      <c r="GF37" s="93"/>
      <c r="GG37" s="93"/>
      <c r="GH37" s="93"/>
      <c r="GI37" s="93"/>
      <c r="GJ37" s="93"/>
      <c r="GK37" s="93"/>
      <c r="GL37" s="93"/>
      <c r="GM37" s="93"/>
      <c r="GN37" s="93"/>
      <c r="GO37" s="93"/>
      <c r="GP37" s="93"/>
      <c r="GQ37" s="93"/>
      <c r="GR37" s="93"/>
      <c r="GS37" s="93"/>
      <c r="GT37" s="93"/>
      <c r="GU37" s="93"/>
      <c r="GV37" s="93"/>
      <c r="GW37" s="93"/>
      <c r="GX37" s="93"/>
      <c r="GY37" s="93"/>
      <c r="GZ37" s="93"/>
      <c r="HA37" s="93"/>
      <c r="HB37" s="93"/>
      <c r="HC37" s="93"/>
      <c r="HD37" s="93"/>
      <c r="HE37" s="93"/>
      <c r="HF37" s="93"/>
      <c r="HG37" s="93"/>
      <c r="HH37" s="93"/>
      <c r="HI37" s="93"/>
      <c r="HJ37" s="93"/>
      <c r="HK37" s="93"/>
      <c r="HL37" s="93"/>
      <c r="HM37" s="93"/>
      <c r="HN37" s="93"/>
      <c r="HO37" s="93"/>
      <c r="HP37" s="93"/>
      <c r="HQ37" s="93"/>
      <c r="HR37" s="93"/>
      <c r="HS37" s="93"/>
      <c r="HT37" s="93"/>
      <c r="HU37" s="93"/>
      <c r="HV37" s="93"/>
      <c r="HW37" s="93"/>
      <c r="HX37" s="93"/>
      <c r="HY37" s="93"/>
      <c r="HZ37" s="93"/>
      <c r="IA37" s="93"/>
      <c r="IB37" s="93"/>
      <c r="IC37" s="93"/>
      <c r="ID37" s="93"/>
      <c r="IE37" s="93"/>
      <c r="IF37" s="93"/>
      <c r="IG37" s="93"/>
      <c r="IH37" s="93"/>
      <c r="II37" s="93"/>
      <c r="IJ37" s="93"/>
      <c r="IK37" s="93"/>
    </row>
    <row r="38" ht="20.1" customHeight="1" spans="1:245">
      <c r="A38" s="93"/>
      <c r="B38" s="93"/>
      <c r="C38" s="93"/>
      <c r="D38" s="93"/>
      <c r="E38" s="93"/>
      <c r="F38" s="89"/>
      <c r="G38" s="89"/>
      <c r="H38" s="92"/>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3"/>
      <c r="BV38" s="93"/>
      <c r="BW38" s="93"/>
      <c r="BX38" s="93"/>
      <c r="BY38" s="93"/>
      <c r="BZ38" s="93"/>
      <c r="CA38" s="93"/>
      <c r="CB38" s="93"/>
      <c r="CC38" s="93"/>
      <c r="CD38" s="93"/>
      <c r="CE38" s="93"/>
      <c r="CF38" s="93"/>
      <c r="CG38" s="93"/>
      <c r="CH38" s="93"/>
      <c r="CI38" s="93"/>
      <c r="CJ38" s="93"/>
      <c r="CK38" s="93"/>
      <c r="CL38" s="93"/>
      <c r="CM38" s="93"/>
      <c r="CN38" s="93"/>
      <c r="CO38" s="93"/>
      <c r="CP38" s="93"/>
      <c r="CQ38" s="93"/>
      <c r="CR38" s="93"/>
      <c r="CS38" s="93"/>
      <c r="CT38" s="93"/>
      <c r="CU38" s="93"/>
      <c r="CV38" s="93"/>
      <c r="CW38" s="93"/>
      <c r="CX38" s="93"/>
      <c r="CY38" s="93"/>
      <c r="CZ38" s="93"/>
      <c r="DA38" s="93"/>
      <c r="DB38" s="93"/>
      <c r="DC38" s="93"/>
      <c r="DD38" s="93"/>
      <c r="DE38" s="93"/>
      <c r="DF38" s="93"/>
      <c r="DG38" s="93"/>
      <c r="DH38" s="93"/>
      <c r="DI38" s="93"/>
      <c r="DJ38" s="93"/>
      <c r="DK38" s="93"/>
      <c r="DL38" s="93"/>
      <c r="DM38" s="93"/>
      <c r="DN38" s="93"/>
      <c r="DO38" s="93"/>
      <c r="DP38" s="93"/>
      <c r="DQ38" s="93"/>
      <c r="DR38" s="93"/>
      <c r="DS38" s="93"/>
      <c r="DT38" s="93"/>
      <c r="DU38" s="93"/>
      <c r="DV38" s="93"/>
      <c r="DW38" s="93"/>
      <c r="DX38" s="93"/>
      <c r="DY38" s="93"/>
      <c r="DZ38" s="93"/>
      <c r="EA38" s="93"/>
      <c r="EB38" s="93"/>
      <c r="EC38" s="93"/>
      <c r="ED38" s="93"/>
      <c r="EE38" s="93"/>
      <c r="EF38" s="93"/>
      <c r="EG38" s="93"/>
      <c r="EH38" s="93"/>
      <c r="EI38" s="93"/>
      <c r="EJ38" s="93"/>
      <c r="EK38" s="93"/>
      <c r="EL38" s="93"/>
      <c r="EM38" s="93"/>
      <c r="EN38" s="93"/>
      <c r="EO38" s="93"/>
      <c r="EP38" s="93"/>
      <c r="EQ38" s="93"/>
      <c r="ER38" s="93"/>
      <c r="ES38" s="93"/>
      <c r="ET38" s="93"/>
      <c r="EU38" s="93"/>
      <c r="EV38" s="93"/>
      <c r="EW38" s="93"/>
      <c r="EX38" s="93"/>
      <c r="EY38" s="93"/>
      <c r="EZ38" s="93"/>
      <c r="FA38" s="93"/>
      <c r="FB38" s="93"/>
      <c r="FC38" s="93"/>
      <c r="FD38" s="93"/>
      <c r="FE38" s="93"/>
      <c r="FF38" s="93"/>
      <c r="FG38" s="93"/>
      <c r="FH38" s="93"/>
      <c r="FI38" s="93"/>
      <c r="FJ38" s="93"/>
      <c r="FK38" s="93"/>
      <c r="FL38" s="93"/>
      <c r="FM38" s="93"/>
      <c r="FN38" s="93"/>
      <c r="FO38" s="93"/>
      <c r="FP38" s="93"/>
      <c r="FQ38" s="93"/>
      <c r="FR38" s="93"/>
      <c r="FS38" s="93"/>
      <c r="FT38" s="93"/>
      <c r="FU38" s="93"/>
      <c r="FV38" s="93"/>
      <c r="FW38" s="93"/>
      <c r="FX38" s="93"/>
      <c r="FY38" s="93"/>
      <c r="FZ38" s="93"/>
      <c r="GA38" s="93"/>
      <c r="GB38" s="93"/>
      <c r="GC38" s="93"/>
      <c r="GD38" s="93"/>
      <c r="GE38" s="93"/>
      <c r="GF38" s="93"/>
      <c r="GG38" s="93"/>
      <c r="GH38" s="93"/>
      <c r="GI38" s="93"/>
      <c r="GJ38" s="93"/>
      <c r="GK38" s="93"/>
      <c r="GL38" s="93"/>
      <c r="GM38" s="93"/>
      <c r="GN38" s="93"/>
      <c r="GO38" s="93"/>
      <c r="GP38" s="93"/>
      <c r="GQ38" s="93"/>
      <c r="GR38" s="93"/>
      <c r="GS38" s="93"/>
      <c r="GT38" s="93"/>
      <c r="GU38" s="93"/>
      <c r="GV38" s="93"/>
      <c r="GW38" s="93"/>
      <c r="GX38" s="93"/>
      <c r="GY38" s="93"/>
      <c r="GZ38" s="93"/>
      <c r="HA38" s="93"/>
      <c r="HB38" s="93"/>
      <c r="HC38" s="93"/>
      <c r="HD38" s="93"/>
      <c r="HE38" s="93"/>
      <c r="HF38" s="93"/>
      <c r="HG38" s="93"/>
      <c r="HH38" s="93"/>
      <c r="HI38" s="93"/>
      <c r="HJ38" s="93"/>
      <c r="HK38" s="93"/>
      <c r="HL38" s="93"/>
      <c r="HM38" s="93"/>
      <c r="HN38" s="93"/>
      <c r="HO38" s="93"/>
      <c r="HP38" s="93"/>
      <c r="HQ38" s="93"/>
      <c r="HR38" s="93"/>
      <c r="HS38" s="93"/>
      <c r="HT38" s="93"/>
      <c r="HU38" s="93"/>
      <c r="HV38" s="93"/>
      <c r="HW38" s="93"/>
      <c r="HX38" s="93"/>
      <c r="HY38" s="93"/>
      <c r="HZ38" s="93"/>
      <c r="IA38" s="93"/>
      <c r="IB38" s="93"/>
      <c r="IC38" s="93"/>
      <c r="ID38" s="93"/>
      <c r="IE38" s="93"/>
      <c r="IF38" s="93"/>
      <c r="IG38" s="93"/>
      <c r="IH38" s="93"/>
      <c r="II38" s="93"/>
      <c r="IJ38" s="93"/>
      <c r="IK38" s="93"/>
    </row>
    <row r="39" ht="20.1" customHeight="1" spans="1:245">
      <c r="A39" s="93"/>
      <c r="B39" s="93"/>
      <c r="C39" s="93"/>
      <c r="D39" s="93"/>
      <c r="E39" s="93"/>
      <c r="F39" s="89"/>
      <c r="G39" s="89"/>
      <c r="H39" s="92"/>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c r="BT39" s="93"/>
      <c r="BU39" s="93"/>
      <c r="BV39" s="93"/>
      <c r="BW39" s="93"/>
      <c r="BX39" s="93"/>
      <c r="BY39" s="93"/>
      <c r="BZ39" s="93"/>
      <c r="CA39" s="93"/>
      <c r="CB39" s="93"/>
      <c r="CC39" s="93"/>
      <c r="CD39" s="93"/>
      <c r="CE39" s="93"/>
      <c r="CF39" s="93"/>
      <c r="CG39" s="93"/>
      <c r="CH39" s="93"/>
      <c r="CI39" s="93"/>
      <c r="CJ39" s="93"/>
      <c r="CK39" s="93"/>
      <c r="CL39" s="93"/>
      <c r="CM39" s="93"/>
      <c r="CN39" s="93"/>
      <c r="CO39" s="93"/>
      <c r="CP39" s="93"/>
      <c r="CQ39" s="93"/>
      <c r="CR39" s="93"/>
      <c r="CS39" s="93"/>
      <c r="CT39" s="93"/>
      <c r="CU39" s="93"/>
      <c r="CV39" s="93"/>
      <c r="CW39" s="93"/>
      <c r="CX39" s="93"/>
      <c r="CY39" s="93"/>
      <c r="CZ39" s="93"/>
      <c r="DA39" s="93"/>
      <c r="DB39" s="93"/>
      <c r="DC39" s="93"/>
      <c r="DD39" s="93"/>
      <c r="DE39" s="93"/>
      <c r="DF39" s="93"/>
      <c r="DG39" s="93"/>
      <c r="DH39" s="93"/>
      <c r="DI39" s="93"/>
      <c r="DJ39" s="93"/>
      <c r="DK39" s="93"/>
      <c r="DL39" s="93"/>
      <c r="DM39" s="93"/>
      <c r="DN39" s="93"/>
      <c r="DO39" s="93"/>
      <c r="DP39" s="93"/>
      <c r="DQ39" s="93"/>
      <c r="DR39" s="93"/>
      <c r="DS39" s="93"/>
      <c r="DT39" s="93"/>
      <c r="DU39" s="93"/>
      <c r="DV39" s="93"/>
      <c r="DW39" s="93"/>
      <c r="DX39" s="93"/>
      <c r="DY39" s="93"/>
      <c r="DZ39" s="93"/>
      <c r="EA39" s="93"/>
      <c r="EB39" s="93"/>
      <c r="EC39" s="93"/>
      <c r="ED39" s="93"/>
      <c r="EE39" s="93"/>
      <c r="EF39" s="93"/>
      <c r="EG39" s="93"/>
      <c r="EH39" s="93"/>
      <c r="EI39" s="93"/>
      <c r="EJ39" s="93"/>
      <c r="EK39" s="93"/>
      <c r="EL39" s="93"/>
      <c r="EM39" s="93"/>
      <c r="EN39" s="93"/>
      <c r="EO39" s="93"/>
      <c r="EP39" s="93"/>
      <c r="EQ39" s="93"/>
      <c r="ER39" s="93"/>
      <c r="ES39" s="93"/>
      <c r="ET39" s="93"/>
      <c r="EU39" s="93"/>
      <c r="EV39" s="93"/>
      <c r="EW39" s="93"/>
      <c r="EX39" s="93"/>
      <c r="EY39" s="93"/>
      <c r="EZ39" s="93"/>
      <c r="FA39" s="93"/>
      <c r="FB39" s="93"/>
      <c r="FC39" s="93"/>
      <c r="FD39" s="93"/>
      <c r="FE39" s="93"/>
      <c r="FF39" s="93"/>
      <c r="FG39" s="93"/>
      <c r="FH39" s="93"/>
      <c r="FI39" s="93"/>
      <c r="FJ39" s="93"/>
      <c r="FK39" s="93"/>
      <c r="FL39" s="93"/>
      <c r="FM39" s="93"/>
      <c r="FN39" s="93"/>
      <c r="FO39" s="93"/>
      <c r="FP39" s="93"/>
      <c r="FQ39" s="93"/>
      <c r="FR39" s="93"/>
      <c r="FS39" s="93"/>
      <c r="FT39" s="93"/>
      <c r="FU39" s="93"/>
      <c r="FV39" s="93"/>
      <c r="FW39" s="93"/>
      <c r="FX39" s="93"/>
      <c r="FY39" s="93"/>
      <c r="FZ39" s="93"/>
      <c r="GA39" s="93"/>
      <c r="GB39" s="93"/>
      <c r="GC39" s="93"/>
      <c r="GD39" s="93"/>
      <c r="GE39" s="93"/>
      <c r="GF39" s="93"/>
      <c r="GG39" s="93"/>
      <c r="GH39" s="93"/>
      <c r="GI39" s="93"/>
      <c r="GJ39" s="93"/>
      <c r="GK39" s="93"/>
      <c r="GL39" s="93"/>
      <c r="GM39" s="93"/>
      <c r="GN39" s="93"/>
      <c r="GO39" s="93"/>
      <c r="GP39" s="93"/>
      <c r="GQ39" s="93"/>
      <c r="GR39" s="93"/>
      <c r="GS39" s="93"/>
      <c r="GT39" s="93"/>
      <c r="GU39" s="93"/>
      <c r="GV39" s="93"/>
      <c r="GW39" s="93"/>
      <c r="GX39" s="93"/>
      <c r="GY39" s="93"/>
      <c r="GZ39" s="93"/>
      <c r="HA39" s="93"/>
      <c r="HB39" s="93"/>
      <c r="HC39" s="93"/>
      <c r="HD39" s="93"/>
      <c r="HE39" s="93"/>
      <c r="HF39" s="93"/>
      <c r="HG39" s="93"/>
      <c r="HH39" s="93"/>
      <c r="HI39" s="93"/>
      <c r="HJ39" s="93"/>
      <c r="HK39" s="93"/>
      <c r="HL39" s="93"/>
      <c r="HM39" s="93"/>
      <c r="HN39" s="93"/>
      <c r="HO39" s="93"/>
      <c r="HP39" s="93"/>
      <c r="HQ39" s="93"/>
      <c r="HR39" s="93"/>
      <c r="HS39" s="93"/>
      <c r="HT39" s="93"/>
      <c r="HU39" s="93"/>
      <c r="HV39" s="93"/>
      <c r="HW39" s="93"/>
      <c r="HX39" s="93"/>
      <c r="HY39" s="93"/>
      <c r="HZ39" s="93"/>
      <c r="IA39" s="93"/>
      <c r="IB39" s="93"/>
      <c r="IC39" s="93"/>
      <c r="ID39" s="93"/>
      <c r="IE39" s="93"/>
      <c r="IF39" s="93"/>
      <c r="IG39" s="93"/>
      <c r="IH39" s="93"/>
      <c r="II39" s="93"/>
      <c r="IJ39" s="93"/>
      <c r="IK39" s="93"/>
    </row>
    <row r="40" ht="20.1" customHeight="1" spans="1:245">
      <c r="A40" s="93"/>
      <c r="B40" s="93"/>
      <c r="C40" s="93"/>
      <c r="D40" s="93"/>
      <c r="E40" s="93"/>
      <c r="F40" s="89"/>
      <c r="G40" s="89"/>
      <c r="H40" s="92"/>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3"/>
      <c r="CU40" s="93"/>
      <c r="CV40" s="93"/>
      <c r="CW40" s="93"/>
      <c r="CX40" s="93"/>
      <c r="CY40" s="93"/>
      <c r="CZ40" s="93"/>
      <c r="DA40" s="93"/>
      <c r="DB40" s="93"/>
      <c r="DC40" s="93"/>
      <c r="DD40" s="93"/>
      <c r="DE40" s="93"/>
      <c r="DF40" s="93"/>
      <c r="DG40" s="93"/>
      <c r="DH40" s="93"/>
      <c r="DI40" s="93"/>
      <c r="DJ40" s="93"/>
      <c r="DK40" s="93"/>
      <c r="DL40" s="93"/>
      <c r="DM40" s="93"/>
      <c r="DN40" s="93"/>
      <c r="DO40" s="93"/>
      <c r="DP40" s="93"/>
      <c r="DQ40" s="93"/>
      <c r="DR40" s="93"/>
      <c r="DS40" s="93"/>
      <c r="DT40" s="93"/>
      <c r="DU40" s="93"/>
      <c r="DV40" s="93"/>
      <c r="DW40" s="93"/>
      <c r="DX40" s="93"/>
      <c r="DY40" s="93"/>
      <c r="DZ40" s="93"/>
      <c r="EA40" s="93"/>
      <c r="EB40" s="93"/>
      <c r="EC40" s="93"/>
      <c r="ED40" s="93"/>
      <c r="EE40" s="93"/>
      <c r="EF40" s="93"/>
      <c r="EG40" s="93"/>
      <c r="EH40" s="93"/>
      <c r="EI40" s="93"/>
      <c r="EJ40" s="93"/>
      <c r="EK40" s="93"/>
      <c r="EL40" s="93"/>
      <c r="EM40" s="93"/>
      <c r="EN40" s="93"/>
      <c r="EO40" s="93"/>
      <c r="EP40" s="93"/>
      <c r="EQ40" s="93"/>
      <c r="ER40" s="93"/>
      <c r="ES40" s="93"/>
      <c r="ET40" s="93"/>
      <c r="EU40" s="93"/>
      <c r="EV40" s="93"/>
      <c r="EW40" s="93"/>
      <c r="EX40" s="93"/>
      <c r="EY40" s="93"/>
      <c r="EZ40" s="93"/>
      <c r="FA40" s="93"/>
      <c r="FB40" s="93"/>
      <c r="FC40" s="93"/>
      <c r="FD40" s="93"/>
      <c r="FE40" s="93"/>
      <c r="FF40" s="93"/>
      <c r="FG40" s="93"/>
      <c r="FH40" s="93"/>
      <c r="FI40" s="93"/>
      <c r="FJ40" s="93"/>
      <c r="FK40" s="93"/>
      <c r="FL40" s="93"/>
      <c r="FM40" s="93"/>
      <c r="FN40" s="93"/>
      <c r="FO40" s="93"/>
      <c r="FP40" s="93"/>
      <c r="FQ40" s="93"/>
      <c r="FR40" s="93"/>
      <c r="FS40" s="93"/>
      <c r="FT40" s="93"/>
      <c r="FU40" s="93"/>
      <c r="FV40" s="93"/>
      <c r="FW40" s="93"/>
      <c r="FX40" s="93"/>
      <c r="FY40" s="93"/>
      <c r="FZ40" s="93"/>
      <c r="GA40" s="93"/>
      <c r="GB40" s="93"/>
      <c r="GC40" s="93"/>
      <c r="GD40" s="93"/>
      <c r="GE40" s="93"/>
      <c r="GF40" s="93"/>
      <c r="GG40" s="93"/>
      <c r="GH40" s="93"/>
      <c r="GI40" s="93"/>
      <c r="GJ40" s="93"/>
      <c r="GK40" s="93"/>
      <c r="GL40" s="93"/>
      <c r="GM40" s="93"/>
      <c r="GN40" s="93"/>
      <c r="GO40" s="93"/>
      <c r="GP40" s="93"/>
      <c r="GQ40" s="93"/>
      <c r="GR40" s="93"/>
      <c r="GS40" s="93"/>
      <c r="GT40" s="93"/>
      <c r="GU40" s="93"/>
      <c r="GV40" s="93"/>
      <c r="GW40" s="93"/>
      <c r="GX40" s="93"/>
      <c r="GY40" s="93"/>
      <c r="GZ40" s="93"/>
      <c r="HA40" s="93"/>
      <c r="HB40" s="93"/>
      <c r="HC40" s="93"/>
      <c r="HD40" s="93"/>
      <c r="HE40" s="93"/>
      <c r="HF40" s="93"/>
      <c r="HG40" s="93"/>
      <c r="HH40" s="93"/>
      <c r="HI40" s="93"/>
      <c r="HJ40" s="93"/>
      <c r="HK40" s="93"/>
      <c r="HL40" s="93"/>
      <c r="HM40" s="93"/>
      <c r="HN40" s="93"/>
      <c r="HO40" s="93"/>
      <c r="HP40" s="93"/>
      <c r="HQ40" s="93"/>
      <c r="HR40" s="93"/>
      <c r="HS40" s="93"/>
      <c r="HT40" s="93"/>
      <c r="HU40" s="93"/>
      <c r="HV40" s="93"/>
      <c r="HW40" s="93"/>
      <c r="HX40" s="93"/>
      <c r="HY40" s="93"/>
      <c r="HZ40" s="93"/>
      <c r="IA40" s="93"/>
      <c r="IB40" s="93"/>
      <c r="IC40" s="93"/>
      <c r="ID40" s="93"/>
      <c r="IE40" s="93"/>
      <c r="IF40" s="93"/>
      <c r="IG40" s="93"/>
      <c r="IH40" s="93"/>
      <c r="II40" s="93"/>
      <c r="IJ40" s="93"/>
      <c r="IK40" s="93"/>
    </row>
    <row r="41" ht="20.1" customHeight="1" spans="1:245">
      <c r="A41" s="93"/>
      <c r="B41" s="93"/>
      <c r="C41" s="93"/>
      <c r="D41" s="93"/>
      <c r="E41" s="93"/>
      <c r="F41" s="89"/>
      <c r="G41" s="89"/>
      <c r="H41" s="92"/>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3"/>
      <c r="BQ41" s="93"/>
      <c r="BR41" s="93"/>
      <c r="BS41" s="93"/>
      <c r="BT41" s="93"/>
      <c r="BU41" s="93"/>
      <c r="BV41" s="93"/>
      <c r="BW41" s="93"/>
      <c r="BX41" s="93"/>
      <c r="BY41" s="93"/>
      <c r="BZ41" s="93"/>
      <c r="CA41" s="93"/>
      <c r="CB41" s="93"/>
      <c r="CC41" s="93"/>
      <c r="CD41" s="93"/>
      <c r="CE41" s="93"/>
      <c r="CF41" s="93"/>
      <c r="CG41" s="93"/>
      <c r="CH41" s="93"/>
      <c r="CI41" s="93"/>
      <c r="CJ41" s="93"/>
      <c r="CK41" s="93"/>
      <c r="CL41" s="93"/>
      <c r="CM41" s="93"/>
      <c r="CN41" s="93"/>
      <c r="CO41" s="93"/>
      <c r="CP41" s="93"/>
      <c r="CQ41" s="93"/>
      <c r="CR41" s="93"/>
      <c r="CS41" s="93"/>
      <c r="CT41" s="93"/>
      <c r="CU41" s="93"/>
      <c r="CV41" s="93"/>
      <c r="CW41" s="93"/>
      <c r="CX41" s="93"/>
      <c r="CY41" s="93"/>
      <c r="CZ41" s="93"/>
      <c r="DA41" s="93"/>
      <c r="DB41" s="93"/>
      <c r="DC41" s="93"/>
      <c r="DD41" s="93"/>
      <c r="DE41" s="93"/>
      <c r="DF41" s="93"/>
      <c r="DG41" s="93"/>
      <c r="DH41" s="93"/>
      <c r="DI41" s="93"/>
      <c r="DJ41" s="93"/>
      <c r="DK41" s="93"/>
      <c r="DL41" s="93"/>
      <c r="DM41" s="93"/>
      <c r="DN41" s="93"/>
      <c r="DO41" s="93"/>
      <c r="DP41" s="93"/>
      <c r="DQ41" s="93"/>
      <c r="DR41" s="93"/>
      <c r="DS41" s="93"/>
      <c r="DT41" s="93"/>
      <c r="DU41" s="93"/>
      <c r="DV41" s="93"/>
      <c r="DW41" s="93"/>
      <c r="DX41" s="93"/>
      <c r="DY41" s="93"/>
      <c r="DZ41" s="93"/>
      <c r="EA41" s="93"/>
      <c r="EB41" s="93"/>
      <c r="EC41" s="93"/>
      <c r="ED41" s="93"/>
      <c r="EE41" s="93"/>
      <c r="EF41" s="93"/>
      <c r="EG41" s="93"/>
      <c r="EH41" s="93"/>
      <c r="EI41" s="93"/>
      <c r="EJ41" s="93"/>
      <c r="EK41" s="93"/>
      <c r="EL41" s="93"/>
      <c r="EM41" s="93"/>
      <c r="EN41" s="93"/>
      <c r="EO41" s="93"/>
      <c r="EP41" s="93"/>
      <c r="EQ41" s="93"/>
      <c r="ER41" s="93"/>
      <c r="ES41" s="93"/>
      <c r="ET41" s="93"/>
      <c r="EU41" s="93"/>
      <c r="EV41" s="93"/>
      <c r="EW41" s="93"/>
      <c r="EX41" s="93"/>
      <c r="EY41" s="93"/>
      <c r="EZ41" s="93"/>
      <c r="FA41" s="93"/>
      <c r="FB41" s="93"/>
      <c r="FC41" s="93"/>
      <c r="FD41" s="93"/>
      <c r="FE41" s="93"/>
      <c r="FF41" s="93"/>
      <c r="FG41" s="93"/>
      <c r="FH41" s="93"/>
      <c r="FI41" s="93"/>
      <c r="FJ41" s="93"/>
      <c r="FK41" s="93"/>
      <c r="FL41" s="93"/>
      <c r="FM41" s="93"/>
      <c r="FN41" s="93"/>
      <c r="FO41" s="93"/>
      <c r="FP41" s="93"/>
      <c r="FQ41" s="93"/>
      <c r="FR41" s="93"/>
      <c r="FS41" s="93"/>
      <c r="FT41" s="93"/>
      <c r="FU41" s="93"/>
      <c r="FV41" s="93"/>
      <c r="FW41" s="93"/>
      <c r="FX41" s="93"/>
      <c r="FY41" s="93"/>
      <c r="FZ41" s="93"/>
      <c r="GA41" s="93"/>
      <c r="GB41" s="93"/>
      <c r="GC41" s="93"/>
      <c r="GD41" s="93"/>
      <c r="GE41" s="93"/>
      <c r="GF41" s="93"/>
      <c r="GG41" s="93"/>
      <c r="GH41" s="93"/>
      <c r="GI41" s="93"/>
      <c r="GJ41" s="93"/>
      <c r="GK41" s="93"/>
      <c r="GL41" s="93"/>
      <c r="GM41" s="93"/>
      <c r="GN41" s="93"/>
      <c r="GO41" s="93"/>
      <c r="GP41" s="93"/>
      <c r="GQ41" s="93"/>
      <c r="GR41" s="93"/>
      <c r="GS41" s="93"/>
      <c r="GT41" s="93"/>
      <c r="GU41" s="93"/>
      <c r="GV41" s="93"/>
      <c r="GW41" s="93"/>
      <c r="GX41" s="93"/>
      <c r="GY41" s="93"/>
      <c r="GZ41" s="93"/>
      <c r="HA41" s="93"/>
      <c r="HB41" s="93"/>
      <c r="HC41" s="93"/>
      <c r="HD41" s="93"/>
      <c r="HE41" s="93"/>
      <c r="HF41" s="93"/>
      <c r="HG41" s="93"/>
      <c r="HH41" s="93"/>
      <c r="HI41" s="93"/>
      <c r="HJ41" s="93"/>
      <c r="HK41" s="93"/>
      <c r="HL41" s="93"/>
      <c r="HM41" s="93"/>
      <c r="HN41" s="93"/>
      <c r="HO41" s="93"/>
      <c r="HP41" s="93"/>
      <c r="HQ41" s="93"/>
      <c r="HR41" s="93"/>
      <c r="HS41" s="93"/>
      <c r="HT41" s="93"/>
      <c r="HU41" s="93"/>
      <c r="HV41" s="93"/>
      <c r="HW41" s="93"/>
      <c r="HX41" s="93"/>
      <c r="HY41" s="93"/>
      <c r="HZ41" s="93"/>
      <c r="IA41" s="93"/>
      <c r="IB41" s="93"/>
      <c r="IC41" s="93"/>
      <c r="ID41" s="93"/>
      <c r="IE41" s="93"/>
      <c r="IF41" s="93"/>
      <c r="IG41" s="93"/>
      <c r="IH41" s="93"/>
      <c r="II41" s="93"/>
      <c r="IJ41" s="93"/>
      <c r="IK41" s="93"/>
    </row>
    <row r="42" ht="20.1" customHeight="1" spans="1:245">
      <c r="A42" s="93"/>
      <c r="B42" s="93"/>
      <c r="C42" s="93"/>
      <c r="D42" s="93"/>
      <c r="E42" s="93"/>
      <c r="F42" s="89"/>
      <c r="G42" s="89"/>
      <c r="H42" s="92"/>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93"/>
      <c r="BQ42" s="93"/>
      <c r="BR42" s="93"/>
      <c r="BS42" s="93"/>
      <c r="BT42" s="93"/>
      <c r="BU42" s="93"/>
      <c r="BV42" s="93"/>
      <c r="BW42" s="93"/>
      <c r="BX42" s="93"/>
      <c r="BY42" s="93"/>
      <c r="BZ42" s="93"/>
      <c r="CA42" s="93"/>
      <c r="CB42" s="93"/>
      <c r="CC42" s="93"/>
      <c r="CD42" s="93"/>
      <c r="CE42" s="93"/>
      <c r="CF42" s="93"/>
      <c r="CG42" s="93"/>
      <c r="CH42" s="93"/>
      <c r="CI42" s="93"/>
      <c r="CJ42" s="93"/>
      <c r="CK42" s="93"/>
      <c r="CL42" s="93"/>
      <c r="CM42" s="93"/>
      <c r="CN42" s="93"/>
      <c r="CO42" s="93"/>
      <c r="CP42" s="93"/>
      <c r="CQ42" s="93"/>
      <c r="CR42" s="93"/>
      <c r="CS42" s="93"/>
      <c r="CT42" s="93"/>
      <c r="CU42" s="93"/>
      <c r="CV42" s="93"/>
      <c r="CW42" s="93"/>
      <c r="CX42" s="93"/>
      <c r="CY42" s="93"/>
      <c r="CZ42" s="93"/>
      <c r="DA42" s="93"/>
      <c r="DB42" s="93"/>
      <c r="DC42" s="93"/>
      <c r="DD42" s="93"/>
      <c r="DE42" s="93"/>
      <c r="DF42" s="93"/>
      <c r="DG42" s="93"/>
      <c r="DH42" s="93"/>
      <c r="DI42" s="93"/>
      <c r="DJ42" s="93"/>
      <c r="DK42" s="93"/>
      <c r="DL42" s="93"/>
      <c r="DM42" s="93"/>
      <c r="DN42" s="93"/>
      <c r="DO42" s="93"/>
      <c r="DP42" s="93"/>
      <c r="DQ42" s="93"/>
      <c r="DR42" s="93"/>
      <c r="DS42" s="93"/>
      <c r="DT42" s="93"/>
      <c r="DU42" s="93"/>
      <c r="DV42" s="93"/>
      <c r="DW42" s="93"/>
      <c r="DX42" s="93"/>
      <c r="DY42" s="93"/>
      <c r="DZ42" s="93"/>
      <c r="EA42" s="93"/>
      <c r="EB42" s="93"/>
      <c r="EC42" s="93"/>
      <c r="ED42" s="93"/>
      <c r="EE42" s="93"/>
      <c r="EF42" s="93"/>
      <c r="EG42" s="93"/>
      <c r="EH42" s="93"/>
      <c r="EI42" s="93"/>
      <c r="EJ42" s="93"/>
      <c r="EK42" s="93"/>
      <c r="EL42" s="93"/>
      <c r="EM42" s="93"/>
      <c r="EN42" s="93"/>
      <c r="EO42" s="93"/>
      <c r="EP42" s="93"/>
      <c r="EQ42" s="93"/>
      <c r="ER42" s="93"/>
      <c r="ES42" s="93"/>
      <c r="ET42" s="93"/>
      <c r="EU42" s="93"/>
      <c r="EV42" s="93"/>
      <c r="EW42" s="93"/>
      <c r="EX42" s="93"/>
      <c r="EY42" s="93"/>
      <c r="EZ42" s="93"/>
      <c r="FA42" s="93"/>
      <c r="FB42" s="93"/>
      <c r="FC42" s="93"/>
      <c r="FD42" s="93"/>
      <c r="FE42" s="93"/>
      <c r="FF42" s="93"/>
      <c r="FG42" s="93"/>
      <c r="FH42" s="93"/>
      <c r="FI42" s="93"/>
      <c r="FJ42" s="93"/>
      <c r="FK42" s="93"/>
      <c r="FL42" s="93"/>
      <c r="FM42" s="93"/>
      <c r="FN42" s="93"/>
      <c r="FO42" s="93"/>
      <c r="FP42" s="93"/>
      <c r="FQ42" s="93"/>
      <c r="FR42" s="93"/>
      <c r="FS42" s="93"/>
      <c r="FT42" s="93"/>
      <c r="FU42" s="93"/>
      <c r="FV42" s="93"/>
      <c r="FW42" s="93"/>
      <c r="FX42" s="93"/>
      <c r="FY42" s="93"/>
      <c r="FZ42" s="93"/>
      <c r="GA42" s="93"/>
      <c r="GB42" s="93"/>
      <c r="GC42" s="93"/>
      <c r="GD42" s="93"/>
      <c r="GE42" s="93"/>
      <c r="GF42" s="93"/>
      <c r="GG42" s="93"/>
      <c r="GH42" s="93"/>
      <c r="GI42" s="93"/>
      <c r="GJ42" s="93"/>
      <c r="GK42" s="93"/>
      <c r="GL42" s="93"/>
      <c r="GM42" s="93"/>
      <c r="GN42" s="93"/>
      <c r="GO42" s="93"/>
      <c r="GP42" s="93"/>
      <c r="GQ42" s="93"/>
      <c r="GR42" s="93"/>
      <c r="GS42" s="93"/>
      <c r="GT42" s="93"/>
      <c r="GU42" s="93"/>
      <c r="GV42" s="93"/>
      <c r="GW42" s="93"/>
      <c r="GX42" s="93"/>
      <c r="GY42" s="93"/>
      <c r="GZ42" s="93"/>
      <c r="HA42" s="93"/>
      <c r="HB42" s="93"/>
      <c r="HC42" s="93"/>
      <c r="HD42" s="93"/>
      <c r="HE42" s="93"/>
      <c r="HF42" s="93"/>
      <c r="HG42" s="93"/>
      <c r="HH42" s="93"/>
      <c r="HI42" s="93"/>
      <c r="HJ42" s="93"/>
      <c r="HK42" s="93"/>
      <c r="HL42" s="93"/>
      <c r="HM42" s="93"/>
      <c r="HN42" s="93"/>
      <c r="HO42" s="93"/>
      <c r="HP42" s="93"/>
      <c r="HQ42" s="93"/>
      <c r="HR42" s="93"/>
      <c r="HS42" s="93"/>
      <c r="HT42" s="93"/>
      <c r="HU42" s="93"/>
      <c r="HV42" s="93"/>
      <c r="HW42" s="93"/>
      <c r="HX42" s="93"/>
      <c r="HY42" s="93"/>
      <c r="HZ42" s="93"/>
      <c r="IA42" s="93"/>
      <c r="IB42" s="93"/>
      <c r="IC42" s="93"/>
      <c r="ID42" s="93"/>
      <c r="IE42" s="93"/>
      <c r="IF42" s="93"/>
      <c r="IG42" s="93"/>
      <c r="IH42" s="93"/>
      <c r="II42" s="93"/>
      <c r="IJ42" s="93"/>
      <c r="IK42" s="93"/>
    </row>
    <row r="43" ht="20.1" customHeight="1" spans="1:245">
      <c r="A43" s="93"/>
      <c r="B43" s="93"/>
      <c r="C43" s="93"/>
      <c r="D43" s="93"/>
      <c r="E43" s="93"/>
      <c r="F43" s="89"/>
      <c r="G43" s="89"/>
      <c r="H43" s="92"/>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c r="CC43" s="93"/>
      <c r="CD43" s="93"/>
      <c r="CE43" s="93"/>
      <c r="CF43" s="93"/>
      <c r="CG43" s="93"/>
      <c r="CH43" s="93"/>
      <c r="CI43" s="93"/>
      <c r="CJ43" s="93"/>
      <c r="CK43" s="93"/>
      <c r="CL43" s="93"/>
      <c r="CM43" s="93"/>
      <c r="CN43" s="93"/>
      <c r="CO43" s="93"/>
      <c r="CP43" s="93"/>
      <c r="CQ43" s="93"/>
      <c r="CR43" s="93"/>
      <c r="CS43" s="93"/>
      <c r="CT43" s="93"/>
      <c r="CU43" s="93"/>
      <c r="CV43" s="93"/>
      <c r="CW43" s="93"/>
      <c r="CX43" s="93"/>
      <c r="CY43" s="93"/>
      <c r="CZ43" s="93"/>
      <c r="DA43" s="93"/>
      <c r="DB43" s="93"/>
      <c r="DC43" s="93"/>
      <c r="DD43" s="93"/>
      <c r="DE43" s="93"/>
      <c r="DF43" s="93"/>
      <c r="DG43" s="93"/>
      <c r="DH43" s="93"/>
      <c r="DI43" s="93"/>
      <c r="DJ43" s="93"/>
      <c r="DK43" s="93"/>
      <c r="DL43" s="93"/>
      <c r="DM43" s="93"/>
      <c r="DN43" s="93"/>
      <c r="DO43" s="93"/>
      <c r="DP43" s="93"/>
      <c r="DQ43" s="93"/>
      <c r="DR43" s="93"/>
      <c r="DS43" s="93"/>
      <c r="DT43" s="93"/>
      <c r="DU43" s="93"/>
      <c r="DV43" s="93"/>
      <c r="DW43" s="93"/>
      <c r="DX43" s="93"/>
      <c r="DY43" s="93"/>
      <c r="DZ43" s="93"/>
      <c r="EA43" s="93"/>
      <c r="EB43" s="93"/>
      <c r="EC43" s="93"/>
      <c r="ED43" s="93"/>
      <c r="EE43" s="93"/>
      <c r="EF43" s="93"/>
      <c r="EG43" s="93"/>
      <c r="EH43" s="93"/>
      <c r="EI43" s="93"/>
      <c r="EJ43" s="93"/>
      <c r="EK43" s="93"/>
      <c r="EL43" s="93"/>
      <c r="EM43" s="93"/>
      <c r="EN43" s="93"/>
      <c r="EO43" s="93"/>
      <c r="EP43" s="93"/>
      <c r="EQ43" s="93"/>
      <c r="ER43" s="93"/>
      <c r="ES43" s="93"/>
      <c r="ET43" s="93"/>
      <c r="EU43" s="93"/>
      <c r="EV43" s="93"/>
      <c r="EW43" s="93"/>
      <c r="EX43" s="93"/>
      <c r="EY43" s="93"/>
      <c r="EZ43" s="93"/>
      <c r="FA43" s="93"/>
      <c r="FB43" s="93"/>
      <c r="FC43" s="93"/>
      <c r="FD43" s="93"/>
      <c r="FE43" s="93"/>
      <c r="FF43" s="93"/>
      <c r="FG43" s="93"/>
      <c r="FH43" s="93"/>
      <c r="FI43" s="93"/>
      <c r="FJ43" s="93"/>
      <c r="FK43" s="93"/>
      <c r="FL43" s="93"/>
      <c r="FM43" s="93"/>
      <c r="FN43" s="93"/>
      <c r="FO43" s="93"/>
      <c r="FP43" s="93"/>
      <c r="FQ43" s="93"/>
      <c r="FR43" s="93"/>
      <c r="FS43" s="93"/>
      <c r="FT43" s="93"/>
      <c r="FU43" s="93"/>
      <c r="FV43" s="93"/>
      <c r="FW43" s="93"/>
      <c r="FX43" s="93"/>
      <c r="FY43" s="93"/>
      <c r="FZ43" s="93"/>
      <c r="GA43" s="93"/>
      <c r="GB43" s="93"/>
      <c r="GC43" s="93"/>
      <c r="GD43" s="93"/>
      <c r="GE43" s="93"/>
      <c r="GF43" s="93"/>
      <c r="GG43" s="93"/>
      <c r="GH43" s="93"/>
      <c r="GI43" s="93"/>
      <c r="GJ43" s="93"/>
      <c r="GK43" s="93"/>
      <c r="GL43" s="93"/>
      <c r="GM43" s="93"/>
      <c r="GN43" s="93"/>
      <c r="GO43" s="93"/>
      <c r="GP43" s="93"/>
      <c r="GQ43" s="93"/>
      <c r="GR43" s="93"/>
      <c r="GS43" s="93"/>
      <c r="GT43" s="93"/>
      <c r="GU43" s="93"/>
      <c r="GV43" s="93"/>
      <c r="GW43" s="93"/>
      <c r="GX43" s="93"/>
      <c r="GY43" s="93"/>
      <c r="GZ43" s="93"/>
      <c r="HA43" s="93"/>
      <c r="HB43" s="93"/>
      <c r="HC43" s="93"/>
      <c r="HD43" s="93"/>
      <c r="HE43" s="93"/>
      <c r="HF43" s="93"/>
      <c r="HG43" s="93"/>
      <c r="HH43" s="93"/>
      <c r="HI43" s="93"/>
      <c r="HJ43" s="93"/>
      <c r="HK43" s="93"/>
      <c r="HL43" s="93"/>
      <c r="HM43" s="93"/>
      <c r="HN43" s="93"/>
      <c r="HO43" s="93"/>
      <c r="HP43" s="93"/>
      <c r="HQ43" s="93"/>
      <c r="HR43" s="93"/>
      <c r="HS43" s="93"/>
      <c r="HT43" s="93"/>
      <c r="HU43" s="93"/>
      <c r="HV43" s="93"/>
      <c r="HW43" s="93"/>
      <c r="HX43" s="93"/>
      <c r="HY43" s="93"/>
      <c r="HZ43" s="93"/>
      <c r="IA43" s="93"/>
      <c r="IB43" s="93"/>
      <c r="IC43" s="93"/>
      <c r="ID43" s="93"/>
      <c r="IE43" s="93"/>
      <c r="IF43" s="93"/>
      <c r="IG43" s="93"/>
      <c r="IH43" s="93"/>
      <c r="II43" s="93"/>
      <c r="IJ43" s="93"/>
      <c r="IK43" s="93"/>
    </row>
    <row r="44" ht="20.1" customHeight="1" spans="1:245">
      <c r="A44" s="93"/>
      <c r="B44" s="93"/>
      <c r="C44" s="93"/>
      <c r="D44" s="93"/>
      <c r="E44" s="93"/>
      <c r="F44" s="89"/>
      <c r="G44" s="89"/>
      <c r="H44" s="92"/>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93"/>
      <c r="BQ44" s="93"/>
      <c r="BR44" s="93"/>
      <c r="BS44" s="93"/>
      <c r="BT44" s="93"/>
      <c r="BU44" s="93"/>
      <c r="BV44" s="93"/>
      <c r="BW44" s="93"/>
      <c r="BX44" s="93"/>
      <c r="BY44" s="93"/>
      <c r="BZ44" s="93"/>
      <c r="CA44" s="93"/>
      <c r="CB44" s="93"/>
      <c r="CC44" s="93"/>
      <c r="CD44" s="93"/>
      <c r="CE44" s="93"/>
      <c r="CF44" s="93"/>
      <c r="CG44" s="93"/>
      <c r="CH44" s="93"/>
      <c r="CI44" s="93"/>
      <c r="CJ44" s="93"/>
      <c r="CK44" s="93"/>
      <c r="CL44" s="93"/>
      <c r="CM44" s="93"/>
      <c r="CN44" s="93"/>
      <c r="CO44" s="93"/>
      <c r="CP44" s="93"/>
      <c r="CQ44" s="93"/>
      <c r="CR44" s="93"/>
      <c r="CS44" s="93"/>
      <c r="CT44" s="93"/>
      <c r="CU44" s="93"/>
      <c r="CV44" s="93"/>
      <c r="CW44" s="93"/>
      <c r="CX44" s="93"/>
      <c r="CY44" s="93"/>
      <c r="CZ44" s="93"/>
      <c r="DA44" s="93"/>
      <c r="DB44" s="93"/>
      <c r="DC44" s="93"/>
      <c r="DD44" s="93"/>
      <c r="DE44" s="93"/>
      <c r="DF44" s="93"/>
      <c r="DG44" s="93"/>
      <c r="DH44" s="93"/>
      <c r="DI44" s="93"/>
      <c r="DJ44" s="93"/>
      <c r="DK44" s="93"/>
      <c r="DL44" s="93"/>
      <c r="DM44" s="93"/>
      <c r="DN44" s="93"/>
      <c r="DO44" s="93"/>
      <c r="DP44" s="93"/>
      <c r="DQ44" s="93"/>
      <c r="DR44" s="93"/>
      <c r="DS44" s="93"/>
      <c r="DT44" s="93"/>
      <c r="DU44" s="93"/>
      <c r="DV44" s="93"/>
      <c r="DW44" s="93"/>
      <c r="DX44" s="93"/>
      <c r="DY44" s="93"/>
      <c r="DZ44" s="93"/>
      <c r="EA44" s="93"/>
      <c r="EB44" s="93"/>
      <c r="EC44" s="93"/>
      <c r="ED44" s="93"/>
      <c r="EE44" s="93"/>
      <c r="EF44" s="93"/>
      <c r="EG44" s="93"/>
      <c r="EH44" s="93"/>
      <c r="EI44" s="93"/>
      <c r="EJ44" s="93"/>
      <c r="EK44" s="93"/>
      <c r="EL44" s="93"/>
      <c r="EM44" s="93"/>
      <c r="EN44" s="93"/>
      <c r="EO44" s="93"/>
      <c r="EP44" s="93"/>
      <c r="EQ44" s="93"/>
      <c r="ER44" s="93"/>
      <c r="ES44" s="93"/>
      <c r="ET44" s="93"/>
      <c r="EU44" s="93"/>
      <c r="EV44" s="93"/>
      <c r="EW44" s="93"/>
      <c r="EX44" s="93"/>
      <c r="EY44" s="93"/>
      <c r="EZ44" s="93"/>
      <c r="FA44" s="93"/>
      <c r="FB44" s="93"/>
      <c r="FC44" s="93"/>
      <c r="FD44" s="93"/>
      <c r="FE44" s="93"/>
      <c r="FF44" s="93"/>
      <c r="FG44" s="93"/>
      <c r="FH44" s="93"/>
      <c r="FI44" s="93"/>
      <c r="FJ44" s="93"/>
      <c r="FK44" s="93"/>
      <c r="FL44" s="93"/>
      <c r="FM44" s="93"/>
      <c r="FN44" s="93"/>
      <c r="FO44" s="93"/>
      <c r="FP44" s="93"/>
      <c r="FQ44" s="93"/>
      <c r="FR44" s="93"/>
      <c r="FS44" s="93"/>
      <c r="FT44" s="93"/>
      <c r="FU44" s="93"/>
      <c r="FV44" s="93"/>
      <c r="FW44" s="93"/>
      <c r="FX44" s="93"/>
      <c r="FY44" s="93"/>
      <c r="FZ44" s="93"/>
      <c r="GA44" s="93"/>
      <c r="GB44" s="93"/>
      <c r="GC44" s="93"/>
      <c r="GD44" s="93"/>
      <c r="GE44" s="93"/>
      <c r="GF44" s="93"/>
      <c r="GG44" s="93"/>
      <c r="GH44" s="93"/>
      <c r="GI44" s="93"/>
      <c r="GJ44" s="93"/>
      <c r="GK44" s="93"/>
      <c r="GL44" s="93"/>
      <c r="GM44" s="93"/>
      <c r="GN44" s="93"/>
      <c r="GO44" s="93"/>
      <c r="GP44" s="93"/>
      <c r="GQ44" s="93"/>
      <c r="GR44" s="93"/>
      <c r="GS44" s="93"/>
      <c r="GT44" s="93"/>
      <c r="GU44" s="93"/>
      <c r="GV44" s="93"/>
      <c r="GW44" s="93"/>
      <c r="GX44" s="93"/>
      <c r="GY44" s="93"/>
      <c r="GZ44" s="93"/>
      <c r="HA44" s="93"/>
      <c r="HB44" s="93"/>
      <c r="HC44" s="93"/>
      <c r="HD44" s="93"/>
      <c r="HE44" s="93"/>
      <c r="HF44" s="93"/>
      <c r="HG44" s="93"/>
      <c r="HH44" s="93"/>
      <c r="HI44" s="93"/>
      <c r="HJ44" s="93"/>
      <c r="HK44" s="93"/>
      <c r="HL44" s="93"/>
      <c r="HM44" s="93"/>
      <c r="HN44" s="93"/>
      <c r="HO44" s="93"/>
      <c r="HP44" s="93"/>
      <c r="HQ44" s="93"/>
      <c r="HR44" s="93"/>
      <c r="HS44" s="93"/>
      <c r="HT44" s="93"/>
      <c r="HU44" s="93"/>
      <c r="HV44" s="93"/>
      <c r="HW44" s="93"/>
      <c r="HX44" s="93"/>
      <c r="HY44" s="93"/>
      <c r="HZ44" s="93"/>
      <c r="IA44" s="93"/>
      <c r="IB44" s="93"/>
      <c r="IC44" s="93"/>
      <c r="ID44" s="93"/>
      <c r="IE44" s="93"/>
      <c r="IF44" s="93"/>
      <c r="IG44" s="93"/>
      <c r="IH44" s="93"/>
      <c r="II44" s="93"/>
      <c r="IJ44" s="93"/>
      <c r="IK44" s="93"/>
    </row>
    <row r="45" ht="20.1" customHeight="1" spans="1:245">
      <c r="A45" s="93"/>
      <c r="B45" s="93"/>
      <c r="C45" s="93"/>
      <c r="D45" s="93"/>
      <c r="E45" s="93"/>
      <c r="F45" s="89"/>
      <c r="G45" s="89"/>
      <c r="H45" s="92"/>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3"/>
      <c r="AN45" s="93"/>
      <c r="AO45" s="93"/>
      <c r="AP45" s="93"/>
      <c r="AQ45" s="93"/>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93"/>
      <c r="BQ45" s="93"/>
      <c r="BR45" s="93"/>
      <c r="BS45" s="93"/>
      <c r="BT45" s="93"/>
      <c r="BU45" s="93"/>
      <c r="BV45" s="93"/>
      <c r="BW45" s="93"/>
      <c r="BX45" s="93"/>
      <c r="BY45" s="93"/>
      <c r="BZ45" s="93"/>
      <c r="CA45" s="93"/>
      <c r="CB45" s="93"/>
      <c r="CC45" s="93"/>
      <c r="CD45" s="93"/>
      <c r="CE45" s="93"/>
      <c r="CF45" s="93"/>
      <c r="CG45" s="93"/>
      <c r="CH45" s="93"/>
      <c r="CI45" s="93"/>
      <c r="CJ45" s="93"/>
      <c r="CK45" s="93"/>
      <c r="CL45" s="93"/>
      <c r="CM45" s="93"/>
      <c r="CN45" s="93"/>
      <c r="CO45" s="93"/>
      <c r="CP45" s="93"/>
      <c r="CQ45" s="93"/>
      <c r="CR45" s="93"/>
      <c r="CS45" s="93"/>
      <c r="CT45" s="93"/>
      <c r="CU45" s="93"/>
      <c r="CV45" s="93"/>
      <c r="CW45" s="93"/>
      <c r="CX45" s="93"/>
      <c r="CY45" s="93"/>
      <c r="CZ45" s="93"/>
      <c r="DA45" s="93"/>
      <c r="DB45" s="93"/>
      <c r="DC45" s="93"/>
      <c r="DD45" s="93"/>
      <c r="DE45" s="93"/>
      <c r="DF45" s="93"/>
      <c r="DG45" s="93"/>
      <c r="DH45" s="93"/>
      <c r="DI45" s="93"/>
      <c r="DJ45" s="93"/>
      <c r="DK45" s="93"/>
      <c r="DL45" s="93"/>
      <c r="DM45" s="93"/>
      <c r="DN45" s="93"/>
      <c r="DO45" s="93"/>
      <c r="DP45" s="93"/>
      <c r="DQ45" s="93"/>
      <c r="DR45" s="93"/>
      <c r="DS45" s="93"/>
      <c r="DT45" s="93"/>
      <c r="DU45" s="93"/>
      <c r="DV45" s="93"/>
      <c r="DW45" s="93"/>
      <c r="DX45" s="93"/>
      <c r="DY45" s="93"/>
      <c r="DZ45" s="93"/>
      <c r="EA45" s="93"/>
      <c r="EB45" s="93"/>
      <c r="EC45" s="93"/>
      <c r="ED45" s="93"/>
      <c r="EE45" s="93"/>
      <c r="EF45" s="93"/>
      <c r="EG45" s="93"/>
      <c r="EH45" s="93"/>
      <c r="EI45" s="93"/>
      <c r="EJ45" s="93"/>
      <c r="EK45" s="93"/>
      <c r="EL45" s="93"/>
      <c r="EM45" s="93"/>
      <c r="EN45" s="93"/>
      <c r="EO45" s="93"/>
      <c r="EP45" s="93"/>
      <c r="EQ45" s="93"/>
      <c r="ER45" s="93"/>
      <c r="ES45" s="93"/>
      <c r="ET45" s="93"/>
      <c r="EU45" s="93"/>
      <c r="EV45" s="93"/>
      <c r="EW45" s="93"/>
      <c r="EX45" s="93"/>
      <c r="EY45" s="93"/>
      <c r="EZ45" s="93"/>
      <c r="FA45" s="93"/>
      <c r="FB45" s="93"/>
      <c r="FC45" s="93"/>
      <c r="FD45" s="93"/>
      <c r="FE45" s="93"/>
      <c r="FF45" s="93"/>
      <c r="FG45" s="93"/>
      <c r="FH45" s="93"/>
      <c r="FI45" s="93"/>
      <c r="FJ45" s="93"/>
      <c r="FK45" s="93"/>
      <c r="FL45" s="93"/>
      <c r="FM45" s="93"/>
      <c r="FN45" s="93"/>
      <c r="FO45" s="93"/>
      <c r="FP45" s="93"/>
      <c r="FQ45" s="93"/>
      <c r="FR45" s="93"/>
      <c r="FS45" s="93"/>
      <c r="FT45" s="93"/>
      <c r="FU45" s="93"/>
      <c r="FV45" s="93"/>
      <c r="FW45" s="93"/>
      <c r="FX45" s="93"/>
      <c r="FY45" s="93"/>
      <c r="FZ45" s="93"/>
      <c r="GA45" s="93"/>
      <c r="GB45" s="93"/>
      <c r="GC45" s="93"/>
      <c r="GD45" s="93"/>
      <c r="GE45" s="93"/>
      <c r="GF45" s="93"/>
      <c r="GG45" s="93"/>
      <c r="GH45" s="93"/>
      <c r="GI45" s="93"/>
      <c r="GJ45" s="93"/>
      <c r="GK45" s="93"/>
      <c r="GL45" s="93"/>
      <c r="GM45" s="93"/>
      <c r="GN45" s="93"/>
      <c r="GO45" s="93"/>
      <c r="GP45" s="93"/>
      <c r="GQ45" s="93"/>
      <c r="GR45" s="93"/>
      <c r="GS45" s="93"/>
      <c r="GT45" s="93"/>
      <c r="GU45" s="93"/>
      <c r="GV45" s="93"/>
      <c r="GW45" s="93"/>
      <c r="GX45" s="93"/>
      <c r="GY45" s="93"/>
      <c r="GZ45" s="93"/>
      <c r="HA45" s="93"/>
      <c r="HB45" s="93"/>
      <c r="HC45" s="93"/>
      <c r="HD45" s="93"/>
      <c r="HE45" s="93"/>
      <c r="HF45" s="93"/>
      <c r="HG45" s="93"/>
      <c r="HH45" s="93"/>
      <c r="HI45" s="93"/>
      <c r="HJ45" s="93"/>
      <c r="HK45" s="93"/>
      <c r="HL45" s="93"/>
      <c r="HM45" s="93"/>
      <c r="HN45" s="93"/>
      <c r="HO45" s="93"/>
      <c r="HP45" s="93"/>
      <c r="HQ45" s="93"/>
      <c r="HR45" s="93"/>
      <c r="HS45" s="93"/>
      <c r="HT45" s="93"/>
      <c r="HU45" s="93"/>
      <c r="HV45" s="93"/>
      <c r="HW45" s="93"/>
      <c r="HX45" s="93"/>
      <c r="HY45" s="93"/>
      <c r="HZ45" s="93"/>
      <c r="IA45" s="93"/>
      <c r="IB45" s="93"/>
      <c r="IC45" s="93"/>
      <c r="ID45" s="93"/>
      <c r="IE45" s="93"/>
      <c r="IF45" s="93"/>
      <c r="IG45" s="93"/>
      <c r="IH45" s="93"/>
      <c r="II45" s="93"/>
      <c r="IJ45" s="93"/>
      <c r="IK45" s="93"/>
    </row>
    <row r="46" ht="20.1" customHeight="1" spans="1:245">
      <c r="A46" s="93"/>
      <c r="B46" s="93"/>
      <c r="C46" s="93"/>
      <c r="D46" s="93"/>
      <c r="E46" s="93"/>
      <c r="F46" s="89"/>
      <c r="G46" s="89"/>
      <c r="H46" s="92"/>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3"/>
      <c r="AK46" s="93"/>
      <c r="AL46" s="93"/>
      <c r="AM46" s="93"/>
      <c r="AN46" s="93"/>
      <c r="AO46" s="93"/>
      <c r="AP46" s="93"/>
      <c r="AQ46" s="93"/>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93"/>
      <c r="BQ46" s="93"/>
      <c r="BR46" s="93"/>
      <c r="BS46" s="93"/>
      <c r="BT46" s="93"/>
      <c r="BU46" s="93"/>
      <c r="BV46" s="93"/>
      <c r="BW46" s="93"/>
      <c r="BX46" s="93"/>
      <c r="BY46" s="93"/>
      <c r="BZ46" s="93"/>
      <c r="CA46" s="93"/>
      <c r="CB46" s="93"/>
      <c r="CC46" s="93"/>
      <c r="CD46" s="93"/>
      <c r="CE46" s="93"/>
      <c r="CF46" s="93"/>
      <c r="CG46" s="93"/>
      <c r="CH46" s="93"/>
      <c r="CI46" s="93"/>
      <c r="CJ46" s="93"/>
      <c r="CK46" s="93"/>
      <c r="CL46" s="93"/>
      <c r="CM46" s="93"/>
      <c r="CN46" s="93"/>
      <c r="CO46" s="93"/>
      <c r="CP46" s="93"/>
      <c r="CQ46" s="93"/>
      <c r="CR46" s="93"/>
      <c r="CS46" s="93"/>
      <c r="CT46" s="93"/>
      <c r="CU46" s="93"/>
      <c r="CV46" s="93"/>
      <c r="CW46" s="93"/>
      <c r="CX46" s="93"/>
      <c r="CY46" s="93"/>
      <c r="CZ46" s="93"/>
      <c r="DA46" s="93"/>
      <c r="DB46" s="93"/>
      <c r="DC46" s="93"/>
      <c r="DD46" s="93"/>
      <c r="DE46" s="93"/>
      <c r="DF46" s="93"/>
      <c r="DG46" s="93"/>
      <c r="DH46" s="93"/>
      <c r="DI46" s="93"/>
      <c r="DJ46" s="93"/>
      <c r="DK46" s="93"/>
      <c r="DL46" s="93"/>
      <c r="DM46" s="93"/>
      <c r="DN46" s="93"/>
      <c r="DO46" s="93"/>
      <c r="DP46" s="93"/>
      <c r="DQ46" s="93"/>
      <c r="DR46" s="93"/>
      <c r="DS46" s="93"/>
      <c r="DT46" s="93"/>
      <c r="DU46" s="93"/>
      <c r="DV46" s="93"/>
      <c r="DW46" s="93"/>
      <c r="DX46" s="93"/>
      <c r="DY46" s="93"/>
      <c r="DZ46" s="93"/>
      <c r="EA46" s="93"/>
      <c r="EB46" s="93"/>
      <c r="EC46" s="93"/>
      <c r="ED46" s="93"/>
      <c r="EE46" s="93"/>
      <c r="EF46" s="93"/>
      <c r="EG46" s="93"/>
      <c r="EH46" s="93"/>
      <c r="EI46" s="93"/>
      <c r="EJ46" s="93"/>
      <c r="EK46" s="93"/>
      <c r="EL46" s="93"/>
      <c r="EM46" s="93"/>
      <c r="EN46" s="93"/>
      <c r="EO46" s="93"/>
      <c r="EP46" s="93"/>
      <c r="EQ46" s="93"/>
      <c r="ER46" s="93"/>
      <c r="ES46" s="93"/>
      <c r="ET46" s="93"/>
      <c r="EU46" s="93"/>
      <c r="EV46" s="93"/>
      <c r="EW46" s="93"/>
      <c r="EX46" s="93"/>
      <c r="EY46" s="93"/>
      <c r="EZ46" s="93"/>
      <c r="FA46" s="93"/>
      <c r="FB46" s="93"/>
      <c r="FC46" s="93"/>
      <c r="FD46" s="93"/>
      <c r="FE46" s="93"/>
      <c r="FF46" s="93"/>
      <c r="FG46" s="93"/>
      <c r="FH46" s="93"/>
      <c r="FI46" s="93"/>
      <c r="FJ46" s="93"/>
      <c r="FK46" s="93"/>
      <c r="FL46" s="93"/>
      <c r="FM46" s="93"/>
      <c r="FN46" s="93"/>
      <c r="FO46" s="93"/>
      <c r="FP46" s="93"/>
      <c r="FQ46" s="93"/>
      <c r="FR46" s="93"/>
      <c r="FS46" s="93"/>
      <c r="FT46" s="93"/>
      <c r="FU46" s="93"/>
      <c r="FV46" s="93"/>
      <c r="FW46" s="93"/>
      <c r="FX46" s="93"/>
      <c r="FY46" s="93"/>
      <c r="FZ46" s="93"/>
      <c r="GA46" s="93"/>
      <c r="GB46" s="93"/>
      <c r="GC46" s="93"/>
      <c r="GD46" s="93"/>
      <c r="GE46" s="93"/>
      <c r="GF46" s="93"/>
      <c r="GG46" s="93"/>
      <c r="GH46" s="93"/>
      <c r="GI46" s="93"/>
      <c r="GJ46" s="93"/>
      <c r="GK46" s="93"/>
      <c r="GL46" s="93"/>
      <c r="GM46" s="93"/>
      <c r="GN46" s="93"/>
      <c r="GO46" s="93"/>
      <c r="GP46" s="93"/>
      <c r="GQ46" s="93"/>
      <c r="GR46" s="93"/>
      <c r="GS46" s="93"/>
      <c r="GT46" s="93"/>
      <c r="GU46" s="93"/>
      <c r="GV46" s="93"/>
      <c r="GW46" s="93"/>
      <c r="GX46" s="93"/>
      <c r="GY46" s="93"/>
      <c r="GZ46" s="93"/>
      <c r="HA46" s="93"/>
      <c r="HB46" s="93"/>
      <c r="HC46" s="93"/>
      <c r="HD46" s="93"/>
      <c r="HE46" s="93"/>
      <c r="HF46" s="93"/>
      <c r="HG46" s="93"/>
      <c r="HH46" s="93"/>
      <c r="HI46" s="93"/>
      <c r="HJ46" s="93"/>
      <c r="HK46" s="93"/>
      <c r="HL46" s="93"/>
      <c r="HM46" s="93"/>
      <c r="HN46" s="93"/>
      <c r="HO46" s="93"/>
      <c r="HP46" s="93"/>
      <c r="HQ46" s="93"/>
      <c r="HR46" s="93"/>
      <c r="HS46" s="93"/>
      <c r="HT46" s="93"/>
      <c r="HU46" s="93"/>
      <c r="HV46" s="93"/>
      <c r="HW46" s="93"/>
      <c r="HX46" s="93"/>
      <c r="HY46" s="93"/>
      <c r="HZ46" s="93"/>
      <c r="IA46" s="93"/>
      <c r="IB46" s="93"/>
      <c r="IC46" s="93"/>
      <c r="ID46" s="93"/>
      <c r="IE46" s="93"/>
      <c r="IF46" s="93"/>
      <c r="IG46" s="93"/>
      <c r="IH46" s="93"/>
      <c r="II46" s="93"/>
      <c r="IJ46" s="93"/>
      <c r="IK46" s="93"/>
    </row>
  </sheetData>
  <mergeCells count="7">
    <mergeCell ref="A2:H2"/>
    <mergeCell ref="F4:H4"/>
    <mergeCell ref="D5:D6"/>
    <mergeCell ref="E5:E6"/>
    <mergeCell ref="F5:F6"/>
    <mergeCell ref="G5:G6"/>
    <mergeCell ref="H5:H6"/>
  </mergeCells>
  <pageMargins left="0.75" right="0.75" top="1" bottom="1" header="0.5" footer="0.5"/>
  <pageSetup paperSize="9" fitToHeight="0" orientation="landscape" useFirstPageNumber="1" horizontalDpi="600" verticalDpi="6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zoomScaleSheetLayoutView="60" workbookViewId="0">
      <selection activeCell="E9" sqref="E9"/>
    </sheetView>
  </sheetViews>
  <sheetFormatPr defaultColWidth="9.12222222222222" defaultRowHeight="12.75" customHeight="1"/>
  <cols>
    <col min="1" max="1" width="18.3777777777778" style="58" customWidth="1"/>
    <col min="2" max="2" width="38.5" style="58" customWidth="1"/>
    <col min="3" max="8" width="16.8777777777778" style="58" customWidth="1"/>
    <col min="9" max="9" width="8.62222222222222" style="58" customWidth="1"/>
    <col min="10" max="16384" width="9.12222222222222" style="58"/>
  </cols>
  <sheetData>
    <row r="1" ht="20.1" customHeight="1" spans="1:9">
      <c r="A1" s="94"/>
      <c r="B1" s="94"/>
      <c r="C1" s="94"/>
      <c r="D1" s="94"/>
      <c r="E1" s="95"/>
      <c r="F1" s="94"/>
      <c r="G1" s="94"/>
      <c r="H1" s="96" t="s">
        <v>335</v>
      </c>
      <c r="I1" s="113"/>
    </row>
    <row r="2" ht="25.5" customHeight="1" spans="1:9">
      <c r="A2" s="61" t="s">
        <v>336</v>
      </c>
      <c r="B2" s="61"/>
      <c r="C2" s="61"/>
      <c r="D2" s="61"/>
      <c r="E2" s="61"/>
      <c r="F2" s="61"/>
      <c r="G2" s="61"/>
      <c r="H2" s="61"/>
      <c r="I2" s="113"/>
    </row>
    <row r="3" ht="20.1" customHeight="1" spans="1:9">
      <c r="A3" s="63" t="s">
        <v>332</v>
      </c>
      <c r="B3" s="59"/>
      <c r="C3" s="59"/>
      <c r="D3" s="59"/>
      <c r="E3" s="59"/>
      <c r="F3" s="59"/>
      <c r="G3" s="59"/>
      <c r="H3" s="64" t="s">
        <v>56</v>
      </c>
      <c r="I3" s="113"/>
    </row>
    <row r="4" ht="20.1" customHeight="1" spans="1:9">
      <c r="A4" s="73" t="s">
        <v>324</v>
      </c>
      <c r="B4" s="73" t="s">
        <v>325</v>
      </c>
      <c r="C4" s="68" t="s">
        <v>326</v>
      </c>
      <c r="D4" s="68"/>
      <c r="E4" s="68"/>
      <c r="F4" s="68"/>
      <c r="G4" s="68"/>
      <c r="H4" s="68"/>
      <c r="I4" s="113"/>
    </row>
    <row r="5" ht="20.1" customHeight="1" spans="1:9">
      <c r="A5" s="73"/>
      <c r="B5" s="73"/>
      <c r="C5" s="97" t="s">
        <v>58</v>
      </c>
      <c r="D5" s="98" t="s">
        <v>202</v>
      </c>
      <c r="E5" s="99" t="s">
        <v>327</v>
      </c>
      <c r="F5" s="100"/>
      <c r="G5" s="100"/>
      <c r="H5" s="101" t="s">
        <v>207</v>
      </c>
      <c r="I5" s="113"/>
    </row>
    <row r="6" ht="33.75" customHeight="1" spans="1:9">
      <c r="A6" s="78"/>
      <c r="B6" s="78"/>
      <c r="C6" s="102"/>
      <c r="D6" s="79"/>
      <c r="E6" s="103" t="s">
        <v>73</v>
      </c>
      <c r="F6" s="104" t="s">
        <v>328</v>
      </c>
      <c r="G6" s="105" t="s">
        <v>329</v>
      </c>
      <c r="H6" s="106"/>
      <c r="I6" s="113"/>
    </row>
    <row r="7" ht="20.1" customHeight="1" spans="1:9">
      <c r="A7" s="81"/>
      <c r="B7" s="82" t="s">
        <v>334</v>
      </c>
      <c r="C7" s="83"/>
      <c r="D7" s="83"/>
      <c r="E7" s="83"/>
      <c r="F7" s="83"/>
      <c r="G7" s="83"/>
      <c r="H7" s="83"/>
      <c r="I7" s="114"/>
    </row>
    <row r="8" ht="20.1" customHeight="1" spans="1:9">
      <c r="A8" s="107"/>
      <c r="B8" s="107"/>
      <c r="C8" s="107"/>
      <c r="D8" s="107"/>
      <c r="E8" s="108"/>
      <c r="F8" s="107"/>
      <c r="G8" s="107"/>
      <c r="H8" s="109"/>
      <c r="I8" s="113"/>
    </row>
    <row r="9" ht="20.1" customHeight="1" spans="1:9">
      <c r="A9" s="107"/>
      <c r="B9" s="107"/>
      <c r="C9" s="107"/>
      <c r="D9" s="107"/>
      <c r="E9" s="108"/>
      <c r="F9" s="110"/>
      <c r="G9" s="110"/>
      <c r="H9" s="109"/>
      <c r="I9" s="115"/>
    </row>
    <row r="10" ht="20.1" customHeight="1" spans="1:9">
      <c r="A10" s="107"/>
      <c r="B10" s="107"/>
      <c r="C10" s="107"/>
      <c r="D10" s="107"/>
      <c r="E10" s="111"/>
      <c r="F10" s="107"/>
      <c r="G10" s="107"/>
      <c r="H10" s="109"/>
      <c r="I10" s="115"/>
    </row>
    <row r="11" ht="20.1" customHeight="1" spans="1:9">
      <c r="A11" s="107"/>
      <c r="B11" s="107"/>
      <c r="C11" s="107"/>
      <c r="D11" s="107"/>
      <c r="E11" s="111"/>
      <c r="F11" s="107"/>
      <c r="G11" s="107"/>
      <c r="H11" s="109"/>
      <c r="I11" s="115"/>
    </row>
    <row r="12" ht="20.1" customHeight="1" spans="1:9">
      <c r="A12" s="107"/>
      <c r="B12" s="107"/>
      <c r="C12" s="107"/>
      <c r="D12" s="107"/>
      <c r="E12" s="108"/>
      <c r="F12" s="107"/>
      <c r="G12" s="107"/>
      <c r="H12" s="109"/>
      <c r="I12" s="115"/>
    </row>
    <row r="13" ht="20.1" customHeight="1" spans="1:9">
      <c r="A13" s="107"/>
      <c r="B13" s="107"/>
      <c r="C13" s="107"/>
      <c r="D13" s="107"/>
      <c r="E13" s="108"/>
      <c r="F13" s="107"/>
      <c r="G13" s="107"/>
      <c r="H13" s="109"/>
      <c r="I13" s="115"/>
    </row>
    <row r="14" ht="20.1" customHeight="1" spans="1:9">
      <c r="A14" s="107"/>
      <c r="B14" s="107"/>
      <c r="C14" s="107"/>
      <c r="D14" s="107"/>
      <c r="E14" s="111"/>
      <c r="F14" s="107"/>
      <c r="G14" s="107"/>
      <c r="H14" s="109"/>
      <c r="I14" s="115"/>
    </row>
    <row r="15" ht="20.1" customHeight="1" spans="1:9">
      <c r="A15" s="107"/>
      <c r="B15" s="107"/>
      <c r="C15" s="107"/>
      <c r="D15" s="107"/>
      <c r="E15" s="111"/>
      <c r="F15" s="107"/>
      <c r="G15" s="107"/>
      <c r="H15" s="109"/>
      <c r="I15" s="115"/>
    </row>
    <row r="16" ht="20.1" customHeight="1" spans="1:9">
      <c r="A16" s="107"/>
      <c r="B16" s="107"/>
      <c r="C16" s="107"/>
      <c r="D16" s="107"/>
      <c r="E16" s="108"/>
      <c r="F16" s="107"/>
      <c r="G16" s="107"/>
      <c r="H16" s="109"/>
      <c r="I16" s="115"/>
    </row>
    <row r="17" ht="20.1" customHeight="1" spans="1:9">
      <c r="A17" s="107"/>
      <c r="B17" s="107"/>
      <c r="C17" s="107"/>
      <c r="D17" s="107"/>
      <c r="E17" s="108"/>
      <c r="F17" s="107"/>
      <c r="G17" s="107"/>
      <c r="H17" s="109"/>
      <c r="I17" s="115"/>
    </row>
    <row r="18" ht="20.1" customHeight="1" spans="1:9">
      <c r="A18" s="107"/>
      <c r="B18" s="107"/>
      <c r="C18" s="107"/>
      <c r="D18" s="107"/>
      <c r="E18" s="112"/>
      <c r="F18" s="107"/>
      <c r="G18" s="107"/>
      <c r="H18" s="109"/>
      <c r="I18" s="115"/>
    </row>
  </sheetData>
  <mergeCells count="7">
    <mergeCell ref="A2:H2"/>
    <mergeCell ref="C4:H4"/>
    <mergeCell ref="A4:A6"/>
    <mergeCell ref="B4:B6"/>
    <mergeCell ref="C5:C6"/>
    <mergeCell ref="D5:D6"/>
    <mergeCell ref="H5:H6"/>
  </mergeCells>
  <pageMargins left="0.75" right="0.75" top="0.72" bottom="0.52" header="0.5" footer="0.5"/>
  <pageSetup paperSize="9" fitToHeight="0" orientation="landscape" useFirstPageNumber="1" horizontalDpi="600" vertic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40"/>
  <sheetViews>
    <sheetView zoomScaleSheetLayoutView="60" workbookViewId="0">
      <selection activeCell="E9" sqref="E9"/>
    </sheetView>
  </sheetViews>
  <sheetFormatPr defaultColWidth="9.12222222222222" defaultRowHeight="12.75" customHeight="1"/>
  <cols>
    <col min="1" max="3" width="6.12222222222222" style="58" customWidth="1"/>
    <col min="4" max="4" width="15.5" style="58" customWidth="1"/>
    <col min="5" max="5" width="60.6222222222222" style="58" customWidth="1"/>
    <col min="6" max="8" width="19.6222222222222" style="58" customWidth="1"/>
    <col min="9" max="245" width="10.6222222222222" style="58" customWidth="1"/>
    <col min="246" max="16384" width="9.12222222222222" style="58"/>
  </cols>
  <sheetData>
    <row r="1" ht="20.1" customHeight="1" spans="1:245">
      <c r="A1" s="59"/>
      <c r="B1" s="59"/>
      <c r="C1" s="59"/>
      <c r="D1" s="59"/>
      <c r="E1" s="59"/>
      <c r="F1" s="59"/>
      <c r="G1" s="59"/>
      <c r="H1" s="60" t="s">
        <v>337</v>
      </c>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c r="DG1" s="89"/>
      <c r="DH1" s="89"/>
      <c r="DI1" s="89"/>
      <c r="DJ1" s="89"/>
      <c r="DK1" s="89"/>
      <c r="DL1" s="89"/>
      <c r="DM1" s="89"/>
      <c r="DN1" s="89"/>
      <c r="DO1" s="89"/>
      <c r="DP1" s="89"/>
      <c r="DQ1" s="89"/>
      <c r="DR1" s="89"/>
      <c r="DS1" s="89"/>
      <c r="DT1" s="89"/>
      <c r="DU1" s="89"/>
      <c r="DV1" s="89"/>
      <c r="DW1" s="89"/>
      <c r="DX1" s="89"/>
      <c r="DY1" s="89"/>
      <c r="DZ1" s="89"/>
      <c r="EA1" s="89"/>
      <c r="EB1" s="89"/>
      <c r="EC1" s="89"/>
      <c r="ED1" s="89"/>
      <c r="EE1" s="89"/>
      <c r="EF1" s="89"/>
      <c r="EG1" s="89"/>
      <c r="EH1" s="89"/>
      <c r="EI1" s="89"/>
      <c r="EJ1" s="89"/>
      <c r="EK1" s="89"/>
      <c r="EL1" s="89"/>
      <c r="EM1" s="89"/>
      <c r="EN1" s="89"/>
      <c r="EO1" s="89"/>
      <c r="EP1" s="89"/>
      <c r="EQ1" s="89"/>
      <c r="ER1" s="89"/>
      <c r="ES1" s="89"/>
      <c r="ET1" s="89"/>
      <c r="EU1" s="89"/>
      <c r="EV1" s="89"/>
      <c r="EW1" s="89"/>
      <c r="EX1" s="89"/>
      <c r="EY1" s="89"/>
      <c r="EZ1" s="89"/>
      <c r="FA1" s="89"/>
      <c r="FB1" s="89"/>
      <c r="FC1" s="89"/>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89"/>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row>
    <row r="2" ht="20.1" customHeight="1" spans="1:245">
      <c r="A2" s="61" t="s">
        <v>338</v>
      </c>
      <c r="B2" s="61"/>
      <c r="C2" s="61"/>
      <c r="D2" s="61"/>
      <c r="E2" s="61"/>
      <c r="F2" s="61"/>
      <c r="G2" s="61"/>
      <c r="H2" s="61"/>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89"/>
      <c r="FE2" s="89"/>
      <c r="FF2" s="89"/>
      <c r="FG2" s="89"/>
      <c r="FH2" s="89"/>
      <c r="FI2" s="89"/>
      <c r="FJ2" s="89"/>
      <c r="FK2" s="89"/>
      <c r="FL2" s="89"/>
      <c r="FM2" s="89"/>
      <c r="FN2" s="89"/>
      <c r="FO2" s="89"/>
      <c r="FP2" s="89"/>
      <c r="FQ2" s="89"/>
      <c r="FR2" s="89"/>
      <c r="FS2" s="89"/>
      <c r="FT2" s="89"/>
      <c r="FU2" s="89"/>
      <c r="FV2" s="89"/>
      <c r="FW2" s="89"/>
      <c r="FX2" s="89"/>
      <c r="FY2" s="89"/>
      <c r="FZ2" s="89"/>
      <c r="GA2" s="89"/>
      <c r="GB2" s="89"/>
      <c r="GC2" s="89"/>
      <c r="GD2" s="89"/>
      <c r="GE2" s="89"/>
      <c r="GF2" s="89"/>
      <c r="GG2" s="89"/>
      <c r="GH2" s="89"/>
      <c r="GI2" s="89"/>
      <c r="GJ2" s="89"/>
      <c r="GK2" s="89"/>
      <c r="GL2" s="89"/>
      <c r="GM2" s="89"/>
      <c r="GN2" s="89"/>
      <c r="GO2" s="89"/>
      <c r="GP2" s="89"/>
      <c r="GQ2" s="89"/>
      <c r="GR2" s="89"/>
      <c r="GS2" s="89"/>
      <c r="GT2" s="89"/>
      <c r="GU2" s="89"/>
      <c r="GV2" s="89"/>
      <c r="GW2" s="89"/>
      <c r="GX2" s="89"/>
      <c r="GY2" s="89"/>
      <c r="GZ2" s="89"/>
      <c r="HA2" s="89"/>
      <c r="HB2" s="89"/>
      <c r="HC2" s="89"/>
      <c r="HD2" s="89"/>
      <c r="HE2" s="89"/>
      <c r="HF2" s="89"/>
      <c r="HG2" s="89"/>
      <c r="HH2" s="89"/>
      <c r="HI2" s="89"/>
      <c r="HJ2" s="89"/>
      <c r="HK2" s="89"/>
      <c r="HL2" s="89"/>
      <c r="HM2" s="89"/>
      <c r="HN2" s="89"/>
      <c r="HO2" s="89"/>
      <c r="HP2" s="89"/>
      <c r="HQ2" s="89"/>
      <c r="HR2" s="89"/>
      <c r="HS2" s="89"/>
      <c r="HT2" s="89"/>
      <c r="HU2" s="89"/>
      <c r="HV2" s="89"/>
      <c r="HW2" s="89"/>
      <c r="HX2" s="89"/>
      <c r="HY2" s="89"/>
      <c r="HZ2" s="89"/>
      <c r="IA2" s="89"/>
      <c r="IB2" s="89"/>
      <c r="IC2" s="89"/>
      <c r="ID2" s="89"/>
      <c r="IE2" s="89"/>
      <c r="IF2" s="89"/>
      <c r="IG2" s="89"/>
      <c r="IH2" s="89"/>
      <c r="II2" s="89"/>
      <c r="IJ2" s="89"/>
      <c r="IK2" s="89"/>
    </row>
    <row r="3" ht="20.1" customHeight="1" spans="1:245">
      <c r="A3" s="62" t="s">
        <v>332</v>
      </c>
      <c r="B3" s="62"/>
      <c r="C3" s="62"/>
      <c r="D3" s="62"/>
      <c r="E3" s="62"/>
      <c r="F3" s="63"/>
      <c r="G3" s="63"/>
      <c r="H3" s="64" t="s">
        <v>56</v>
      </c>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c r="EP3" s="89"/>
      <c r="EQ3" s="89"/>
      <c r="ER3" s="89"/>
      <c r="ES3" s="89"/>
      <c r="ET3" s="89"/>
      <c r="EU3" s="89"/>
      <c r="EV3" s="89"/>
      <c r="EW3" s="89"/>
      <c r="EX3" s="89"/>
      <c r="EY3" s="89"/>
      <c r="EZ3" s="89"/>
      <c r="FA3" s="89"/>
      <c r="FB3" s="89"/>
      <c r="FC3" s="89"/>
      <c r="FD3" s="89"/>
      <c r="FE3" s="89"/>
      <c r="FF3" s="89"/>
      <c r="FG3" s="89"/>
      <c r="FH3" s="89"/>
      <c r="FI3" s="89"/>
      <c r="FJ3" s="89"/>
      <c r="FK3" s="89"/>
      <c r="FL3" s="89"/>
      <c r="FM3" s="89"/>
      <c r="FN3" s="89"/>
      <c r="FO3" s="89"/>
      <c r="FP3" s="89"/>
      <c r="FQ3" s="89"/>
      <c r="FR3" s="89"/>
      <c r="FS3" s="89"/>
      <c r="FT3" s="89"/>
      <c r="FU3" s="89"/>
      <c r="FV3" s="89"/>
      <c r="FW3" s="89"/>
      <c r="FX3" s="89"/>
      <c r="FY3" s="89"/>
      <c r="FZ3" s="89"/>
      <c r="GA3" s="89"/>
      <c r="GB3" s="89"/>
      <c r="GC3" s="89"/>
      <c r="GD3" s="89"/>
      <c r="GE3" s="89"/>
      <c r="GF3" s="89"/>
      <c r="GG3" s="89"/>
      <c r="GH3" s="89"/>
      <c r="GI3" s="89"/>
      <c r="GJ3" s="89"/>
      <c r="GK3" s="89"/>
      <c r="GL3" s="89"/>
      <c r="GM3" s="89"/>
      <c r="GN3" s="89"/>
      <c r="GO3" s="89"/>
      <c r="GP3" s="89"/>
      <c r="GQ3" s="89"/>
      <c r="GR3" s="89"/>
      <c r="GS3" s="89"/>
      <c r="GT3" s="89"/>
      <c r="GU3" s="89"/>
      <c r="GV3" s="89"/>
      <c r="GW3" s="89"/>
      <c r="GX3" s="89"/>
      <c r="GY3" s="89"/>
      <c r="GZ3" s="89"/>
      <c r="HA3" s="89"/>
      <c r="HB3" s="89"/>
      <c r="HC3" s="89"/>
      <c r="HD3" s="89"/>
      <c r="HE3" s="89"/>
      <c r="HF3" s="89"/>
      <c r="HG3" s="89"/>
      <c r="HH3" s="89"/>
      <c r="HI3" s="89"/>
      <c r="HJ3" s="89"/>
      <c r="HK3" s="89"/>
      <c r="HL3" s="89"/>
      <c r="HM3" s="89"/>
      <c r="HN3" s="89"/>
      <c r="HO3" s="89"/>
      <c r="HP3" s="89"/>
      <c r="HQ3" s="89"/>
      <c r="HR3" s="89"/>
      <c r="HS3" s="89"/>
      <c r="HT3" s="89"/>
      <c r="HU3" s="89"/>
      <c r="HV3" s="89"/>
      <c r="HW3" s="89"/>
      <c r="HX3" s="89"/>
      <c r="HY3" s="89"/>
      <c r="HZ3" s="89"/>
      <c r="IA3" s="89"/>
      <c r="IB3" s="89"/>
      <c r="IC3" s="89"/>
      <c r="ID3" s="89"/>
      <c r="IE3" s="89"/>
      <c r="IF3" s="89"/>
      <c r="IG3" s="89"/>
      <c r="IH3" s="89"/>
      <c r="II3" s="89"/>
      <c r="IJ3" s="89"/>
      <c r="IK3" s="89"/>
    </row>
    <row r="4" ht="20.1" customHeight="1" spans="1:245">
      <c r="A4" s="65" t="s">
        <v>57</v>
      </c>
      <c r="B4" s="65"/>
      <c r="C4" s="65"/>
      <c r="D4" s="66"/>
      <c r="E4" s="67"/>
      <c r="F4" s="68" t="s">
        <v>339</v>
      </c>
      <c r="G4" s="68"/>
      <c r="H4" s="68"/>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89"/>
      <c r="CL4" s="89"/>
      <c r="CM4" s="89"/>
      <c r="CN4" s="89"/>
      <c r="CO4" s="89"/>
      <c r="CP4" s="89"/>
      <c r="CQ4" s="89"/>
      <c r="CR4" s="89"/>
      <c r="CS4" s="89"/>
      <c r="CT4" s="89"/>
      <c r="CU4" s="89"/>
      <c r="CV4" s="89"/>
      <c r="CW4" s="89"/>
      <c r="CX4" s="89"/>
      <c r="CY4" s="89"/>
      <c r="CZ4" s="89"/>
      <c r="DA4" s="89"/>
      <c r="DB4" s="89"/>
      <c r="DC4" s="89"/>
      <c r="DD4" s="89"/>
      <c r="DE4" s="89"/>
      <c r="DF4" s="89"/>
      <c r="DG4" s="89"/>
      <c r="DH4" s="89"/>
      <c r="DI4" s="89"/>
      <c r="DJ4" s="89"/>
      <c r="DK4" s="89"/>
      <c r="DL4" s="89"/>
      <c r="DM4" s="89"/>
      <c r="DN4" s="89"/>
      <c r="DO4" s="89"/>
      <c r="DP4" s="89"/>
      <c r="DQ4" s="89"/>
      <c r="DR4" s="89"/>
      <c r="DS4" s="89"/>
      <c r="DT4" s="89"/>
      <c r="DU4" s="89"/>
      <c r="DV4" s="89"/>
      <c r="DW4" s="89"/>
      <c r="DX4" s="89"/>
      <c r="DY4" s="89"/>
      <c r="DZ4" s="89"/>
      <c r="EA4" s="89"/>
      <c r="EB4" s="89"/>
      <c r="EC4" s="89"/>
      <c r="ED4" s="89"/>
      <c r="EE4" s="89"/>
      <c r="EF4" s="89"/>
      <c r="EG4" s="89"/>
      <c r="EH4" s="89"/>
      <c r="EI4" s="89"/>
      <c r="EJ4" s="89"/>
      <c r="EK4" s="89"/>
      <c r="EL4" s="89"/>
      <c r="EM4" s="89"/>
      <c r="EN4" s="89"/>
      <c r="EO4" s="89"/>
      <c r="EP4" s="89"/>
      <c r="EQ4" s="89"/>
      <c r="ER4" s="89"/>
      <c r="ES4" s="89"/>
      <c r="ET4" s="89"/>
      <c r="EU4" s="89"/>
      <c r="EV4" s="89"/>
      <c r="EW4" s="89"/>
      <c r="EX4" s="89"/>
      <c r="EY4" s="89"/>
      <c r="EZ4" s="89"/>
      <c r="FA4" s="89"/>
      <c r="FB4" s="89"/>
      <c r="FC4" s="89"/>
      <c r="FD4" s="89"/>
      <c r="FE4" s="89"/>
      <c r="FF4" s="89"/>
      <c r="FG4" s="89"/>
      <c r="FH4" s="89"/>
      <c r="FI4" s="89"/>
      <c r="FJ4" s="89"/>
      <c r="FK4" s="89"/>
      <c r="FL4" s="89"/>
      <c r="FM4" s="89"/>
      <c r="FN4" s="89"/>
      <c r="FO4" s="89"/>
      <c r="FP4" s="89"/>
      <c r="FQ4" s="89"/>
      <c r="FR4" s="89"/>
      <c r="FS4" s="89"/>
      <c r="FT4" s="89"/>
      <c r="FU4" s="89"/>
      <c r="FV4" s="89"/>
      <c r="FW4" s="89"/>
      <c r="FX4" s="89"/>
      <c r="FY4" s="89"/>
      <c r="FZ4" s="89"/>
      <c r="GA4" s="89"/>
      <c r="GB4" s="89"/>
      <c r="GC4" s="89"/>
      <c r="GD4" s="89"/>
      <c r="GE4" s="89"/>
      <c r="GF4" s="89"/>
      <c r="GG4" s="89"/>
      <c r="GH4" s="89"/>
      <c r="GI4" s="89"/>
      <c r="GJ4" s="89"/>
      <c r="GK4" s="89"/>
      <c r="GL4" s="89"/>
      <c r="GM4" s="89"/>
      <c r="GN4" s="89"/>
      <c r="GO4" s="89"/>
      <c r="GP4" s="89"/>
      <c r="GQ4" s="89"/>
      <c r="GR4" s="89"/>
      <c r="GS4" s="89"/>
      <c r="GT4" s="89"/>
      <c r="GU4" s="89"/>
      <c r="GV4" s="89"/>
      <c r="GW4" s="89"/>
      <c r="GX4" s="89"/>
      <c r="GY4" s="89"/>
      <c r="GZ4" s="89"/>
      <c r="HA4" s="89"/>
      <c r="HB4" s="89"/>
      <c r="HC4" s="89"/>
      <c r="HD4" s="89"/>
      <c r="HE4" s="89"/>
      <c r="HF4" s="89"/>
      <c r="HG4" s="89"/>
      <c r="HH4" s="89"/>
      <c r="HI4" s="89"/>
      <c r="HJ4" s="89"/>
      <c r="HK4" s="89"/>
      <c r="HL4" s="89"/>
      <c r="HM4" s="89"/>
      <c r="HN4" s="89"/>
      <c r="HO4" s="89"/>
      <c r="HP4" s="89"/>
      <c r="HQ4" s="89"/>
      <c r="HR4" s="89"/>
      <c r="HS4" s="89"/>
      <c r="HT4" s="89"/>
      <c r="HU4" s="89"/>
      <c r="HV4" s="89"/>
      <c r="HW4" s="89"/>
      <c r="HX4" s="89"/>
      <c r="HY4" s="89"/>
      <c r="HZ4" s="89"/>
      <c r="IA4" s="89"/>
      <c r="IB4" s="89"/>
      <c r="IC4" s="89"/>
      <c r="ID4" s="89"/>
      <c r="IE4" s="89"/>
      <c r="IF4" s="89"/>
      <c r="IG4" s="89"/>
      <c r="IH4" s="89"/>
      <c r="II4" s="89"/>
      <c r="IJ4" s="89"/>
      <c r="IK4" s="89"/>
    </row>
    <row r="5" ht="20.1" customHeight="1" spans="1:245">
      <c r="A5" s="69" t="s">
        <v>68</v>
      </c>
      <c r="B5" s="70"/>
      <c r="C5" s="71"/>
      <c r="D5" s="72" t="s">
        <v>69</v>
      </c>
      <c r="E5" s="73" t="s">
        <v>104</v>
      </c>
      <c r="F5" s="74" t="s">
        <v>58</v>
      </c>
      <c r="G5" s="74" t="s">
        <v>100</v>
      </c>
      <c r="H5" s="68" t="s">
        <v>101</v>
      </c>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89"/>
      <c r="DX5" s="89"/>
      <c r="DY5" s="89"/>
      <c r="DZ5" s="89"/>
      <c r="EA5" s="89"/>
      <c r="EB5" s="89"/>
      <c r="EC5" s="89"/>
      <c r="ED5" s="89"/>
      <c r="EE5" s="89"/>
      <c r="EF5" s="89"/>
      <c r="EG5" s="89"/>
      <c r="EH5" s="89"/>
      <c r="EI5" s="89"/>
      <c r="EJ5" s="89"/>
      <c r="EK5" s="89"/>
      <c r="EL5" s="89"/>
      <c r="EM5" s="89"/>
      <c r="EN5" s="89"/>
      <c r="EO5" s="89"/>
      <c r="EP5" s="89"/>
      <c r="EQ5" s="89"/>
      <c r="ER5" s="89"/>
      <c r="ES5" s="89"/>
      <c r="ET5" s="89"/>
      <c r="EU5" s="89"/>
      <c r="EV5" s="89"/>
      <c r="EW5" s="89"/>
      <c r="EX5" s="89"/>
      <c r="EY5" s="89"/>
      <c r="EZ5" s="89"/>
      <c r="FA5" s="89"/>
      <c r="FB5" s="89"/>
      <c r="FC5" s="89"/>
      <c r="FD5" s="89"/>
      <c r="FE5" s="89"/>
      <c r="FF5" s="89"/>
      <c r="FG5" s="89"/>
      <c r="FH5" s="89"/>
      <c r="FI5" s="89"/>
      <c r="FJ5" s="89"/>
      <c r="FK5" s="89"/>
      <c r="FL5" s="89"/>
      <c r="FM5" s="89"/>
      <c r="FN5" s="89"/>
      <c r="FO5" s="89"/>
      <c r="FP5" s="89"/>
      <c r="FQ5" s="89"/>
      <c r="FR5" s="89"/>
      <c r="FS5" s="89"/>
      <c r="FT5" s="89"/>
      <c r="FU5" s="89"/>
      <c r="FV5" s="89"/>
      <c r="FW5" s="89"/>
      <c r="FX5" s="89"/>
      <c r="FY5" s="89"/>
      <c r="FZ5" s="89"/>
      <c r="GA5" s="89"/>
      <c r="GB5" s="89"/>
      <c r="GC5" s="89"/>
      <c r="GD5" s="89"/>
      <c r="GE5" s="89"/>
      <c r="GF5" s="89"/>
      <c r="GG5" s="89"/>
      <c r="GH5" s="89"/>
      <c r="GI5" s="89"/>
      <c r="GJ5" s="89"/>
      <c r="GK5" s="89"/>
      <c r="GL5" s="89"/>
      <c r="GM5" s="89"/>
      <c r="GN5" s="89"/>
      <c r="GO5" s="89"/>
      <c r="GP5" s="89"/>
      <c r="GQ5" s="89"/>
      <c r="GR5" s="89"/>
      <c r="GS5" s="89"/>
      <c r="GT5" s="89"/>
      <c r="GU5" s="89"/>
      <c r="GV5" s="89"/>
      <c r="GW5" s="89"/>
      <c r="GX5" s="89"/>
      <c r="GY5" s="89"/>
      <c r="GZ5" s="89"/>
      <c r="HA5" s="89"/>
      <c r="HB5" s="89"/>
      <c r="HC5" s="89"/>
      <c r="HD5" s="89"/>
      <c r="HE5" s="89"/>
      <c r="HF5" s="89"/>
      <c r="HG5" s="89"/>
      <c r="HH5" s="89"/>
      <c r="HI5" s="89"/>
      <c r="HJ5" s="89"/>
      <c r="HK5" s="89"/>
      <c r="HL5" s="89"/>
      <c r="HM5" s="89"/>
      <c r="HN5" s="89"/>
      <c r="HO5" s="89"/>
      <c r="HP5" s="89"/>
      <c r="HQ5" s="89"/>
      <c r="HR5" s="89"/>
      <c r="HS5" s="89"/>
      <c r="HT5" s="89"/>
      <c r="HU5" s="89"/>
      <c r="HV5" s="89"/>
      <c r="HW5" s="89"/>
      <c r="HX5" s="89"/>
      <c r="HY5" s="89"/>
      <c r="HZ5" s="89"/>
      <c r="IA5" s="89"/>
      <c r="IB5" s="89"/>
      <c r="IC5" s="89"/>
      <c r="ID5" s="89"/>
      <c r="IE5" s="89"/>
      <c r="IF5" s="89"/>
      <c r="IG5" s="89"/>
      <c r="IH5" s="89"/>
      <c r="II5" s="89"/>
      <c r="IJ5" s="89"/>
      <c r="IK5" s="89"/>
    </row>
    <row r="6" ht="20.1" customHeight="1" spans="1:245">
      <c r="A6" s="75" t="s">
        <v>78</v>
      </c>
      <c r="B6" s="75" t="s">
        <v>79</v>
      </c>
      <c r="C6" s="76" t="s">
        <v>80</v>
      </c>
      <c r="D6" s="77"/>
      <c r="E6" s="78"/>
      <c r="F6" s="79"/>
      <c r="G6" s="79"/>
      <c r="H6" s="80"/>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c r="DA6" s="89"/>
      <c r="DB6" s="89"/>
      <c r="DC6" s="89"/>
      <c r="DD6" s="89"/>
      <c r="DE6" s="89"/>
      <c r="DF6" s="89"/>
      <c r="DG6" s="89"/>
      <c r="DH6" s="89"/>
      <c r="DI6" s="89"/>
      <c r="DJ6" s="89"/>
      <c r="DK6" s="89"/>
      <c r="DL6" s="89"/>
      <c r="DM6" s="89"/>
      <c r="DN6" s="89"/>
      <c r="DO6" s="89"/>
      <c r="DP6" s="89"/>
      <c r="DQ6" s="89"/>
      <c r="DR6" s="89"/>
      <c r="DS6" s="89"/>
      <c r="DT6" s="89"/>
      <c r="DU6" s="89"/>
      <c r="DV6" s="89"/>
      <c r="DW6" s="89"/>
      <c r="DX6" s="89"/>
      <c r="DY6" s="89"/>
      <c r="DZ6" s="89"/>
      <c r="EA6" s="89"/>
      <c r="EB6" s="89"/>
      <c r="EC6" s="89"/>
      <c r="ED6" s="89"/>
      <c r="EE6" s="89"/>
      <c r="EF6" s="89"/>
      <c r="EG6" s="89"/>
      <c r="EH6" s="89"/>
      <c r="EI6" s="89"/>
      <c r="EJ6" s="89"/>
      <c r="EK6" s="89"/>
      <c r="EL6" s="89"/>
      <c r="EM6" s="89"/>
      <c r="EN6" s="89"/>
      <c r="EO6" s="89"/>
      <c r="EP6" s="89"/>
      <c r="EQ6" s="89"/>
      <c r="ER6" s="89"/>
      <c r="ES6" s="89"/>
      <c r="ET6" s="89"/>
      <c r="EU6" s="89"/>
      <c r="EV6" s="89"/>
      <c r="EW6" s="89"/>
      <c r="EX6" s="89"/>
      <c r="EY6" s="89"/>
      <c r="EZ6" s="89"/>
      <c r="FA6" s="89"/>
      <c r="FB6" s="89"/>
      <c r="FC6" s="89"/>
      <c r="FD6" s="89"/>
      <c r="FE6" s="89"/>
      <c r="FF6" s="89"/>
      <c r="FG6" s="89"/>
      <c r="FH6" s="89"/>
      <c r="FI6" s="89"/>
      <c r="FJ6" s="89"/>
      <c r="FK6" s="89"/>
      <c r="FL6" s="89"/>
      <c r="FM6" s="89"/>
      <c r="FN6" s="89"/>
      <c r="FO6" s="89"/>
      <c r="FP6" s="89"/>
      <c r="FQ6" s="89"/>
      <c r="FR6" s="89"/>
      <c r="FS6" s="89"/>
      <c r="FT6" s="89"/>
      <c r="FU6" s="89"/>
      <c r="FV6" s="89"/>
      <c r="FW6" s="89"/>
      <c r="FX6" s="89"/>
      <c r="FY6" s="89"/>
      <c r="FZ6" s="89"/>
      <c r="GA6" s="89"/>
      <c r="GB6" s="89"/>
      <c r="GC6" s="89"/>
      <c r="GD6" s="89"/>
      <c r="GE6" s="89"/>
      <c r="GF6" s="89"/>
      <c r="GG6" s="89"/>
      <c r="GH6" s="89"/>
      <c r="GI6" s="89"/>
      <c r="GJ6" s="89"/>
      <c r="GK6" s="89"/>
      <c r="GL6" s="89"/>
      <c r="GM6" s="89"/>
      <c r="GN6" s="89"/>
      <c r="GO6" s="89"/>
      <c r="GP6" s="89"/>
      <c r="GQ6" s="89"/>
      <c r="GR6" s="89"/>
      <c r="GS6" s="89"/>
      <c r="GT6" s="89"/>
      <c r="GU6" s="89"/>
      <c r="GV6" s="89"/>
      <c r="GW6" s="89"/>
      <c r="GX6" s="89"/>
      <c r="GY6" s="89"/>
      <c r="GZ6" s="89"/>
      <c r="HA6" s="89"/>
      <c r="HB6" s="89"/>
      <c r="HC6" s="89"/>
      <c r="HD6" s="89"/>
      <c r="HE6" s="89"/>
      <c r="HF6" s="89"/>
      <c r="HG6" s="89"/>
      <c r="HH6" s="89"/>
      <c r="HI6" s="89"/>
      <c r="HJ6" s="89"/>
      <c r="HK6" s="89"/>
      <c r="HL6" s="89"/>
      <c r="HM6" s="89"/>
      <c r="HN6" s="89"/>
      <c r="HO6" s="89"/>
      <c r="HP6" s="89"/>
      <c r="HQ6" s="89"/>
      <c r="HR6" s="89"/>
      <c r="HS6" s="89"/>
      <c r="HT6" s="89"/>
      <c r="HU6" s="89"/>
      <c r="HV6" s="89"/>
      <c r="HW6" s="89"/>
      <c r="HX6" s="89"/>
      <c r="HY6" s="89"/>
      <c r="HZ6" s="89"/>
      <c r="IA6" s="89"/>
      <c r="IB6" s="89"/>
      <c r="IC6" s="89"/>
      <c r="ID6" s="89"/>
      <c r="IE6" s="89"/>
      <c r="IF6" s="89"/>
      <c r="IG6" s="89"/>
      <c r="IH6" s="89"/>
      <c r="II6" s="89"/>
      <c r="IJ6" s="89"/>
      <c r="IK6" s="89"/>
    </row>
    <row r="7" ht="24.6" customHeight="1" spans="1:245">
      <c r="A7" s="81"/>
      <c r="B7" s="81"/>
      <c r="C7" s="81"/>
      <c r="D7" s="81"/>
      <c r="E7" s="82" t="s">
        <v>334</v>
      </c>
      <c r="F7" s="83"/>
      <c r="G7" s="83"/>
      <c r="H7" s="83"/>
      <c r="I7" s="89"/>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93"/>
      <c r="BZ7" s="93"/>
      <c r="CA7" s="93"/>
      <c r="CB7" s="93"/>
      <c r="CC7" s="93"/>
      <c r="CD7" s="93"/>
      <c r="CE7" s="93"/>
      <c r="CF7" s="93"/>
      <c r="CG7" s="93"/>
      <c r="CH7" s="93"/>
      <c r="CI7" s="93"/>
      <c r="CJ7" s="93"/>
      <c r="CK7" s="93"/>
      <c r="CL7" s="93"/>
      <c r="CM7" s="93"/>
      <c r="CN7" s="93"/>
      <c r="CO7" s="93"/>
      <c r="CP7" s="93"/>
      <c r="CQ7" s="93"/>
      <c r="CR7" s="93"/>
      <c r="CS7" s="93"/>
      <c r="CT7" s="93"/>
      <c r="CU7" s="93"/>
      <c r="CV7" s="93"/>
      <c r="CW7" s="93"/>
      <c r="CX7" s="93"/>
      <c r="CY7" s="93"/>
      <c r="CZ7" s="93"/>
      <c r="DA7" s="93"/>
      <c r="DB7" s="93"/>
      <c r="DC7" s="93"/>
      <c r="DD7" s="93"/>
      <c r="DE7" s="93"/>
      <c r="DF7" s="93"/>
      <c r="DG7" s="93"/>
      <c r="DH7" s="93"/>
      <c r="DI7" s="93"/>
      <c r="DJ7" s="93"/>
      <c r="DK7" s="93"/>
      <c r="DL7" s="93"/>
      <c r="DM7" s="93"/>
      <c r="DN7" s="93"/>
      <c r="DO7" s="93"/>
      <c r="DP7" s="93"/>
      <c r="DQ7" s="93"/>
      <c r="DR7" s="93"/>
      <c r="DS7" s="93"/>
      <c r="DT7" s="93"/>
      <c r="DU7" s="93"/>
      <c r="DV7" s="93"/>
      <c r="DW7" s="93"/>
      <c r="DX7" s="93"/>
      <c r="DY7" s="93"/>
      <c r="DZ7" s="93"/>
      <c r="EA7" s="93"/>
      <c r="EB7" s="93"/>
      <c r="EC7" s="93"/>
      <c r="ED7" s="93"/>
      <c r="EE7" s="93"/>
      <c r="EF7" s="93"/>
      <c r="EG7" s="93"/>
      <c r="EH7" s="93"/>
      <c r="EI7" s="93"/>
      <c r="EJ7" s="93"/>
      <c r="EK7" s="93"/>
      <c r="EL7" s="93"/>
      <c r="EM7" s="93"/>
      <c r="EN7" s="93"/>
      <c r="EO7" s="93"/>
      <c r="EP7" s="93"/>
      <c r="EQ7" s="93"/>
      <c r="ER7" s="93"/>
      <c r="ES7" s="93"/>
      <c r="ET7" s="93"/>
      <c r="EU7" s="93"/>
      <c r="EV7" s="93"/>
      <c r="EW7" s="93"/>
      <c r="EX7" s="93"/>
      <c r="EY7" s="93"/>
      <c r="EZ7" s="93"/>
      <c r="FA7" s="93"/>
      <c r="FB7" s="93"/>
      <c r="FC7" s="93"/>
      <c r="FD7" s="93"/>
      <c r="FE7" s="93"/>
      <c r="FF7" s="93"/>
      <c r="FG7" s="93"/>
      <c r="FH7" s="93"/>
      <c r="FI7" s="93"/>
      <c r="FJ7" s="93"/>
      <c r="FK7" s="93"/>
      <c r="FL7" s="93"/>
      <c r="FM7" s="93"/>
      <c r="FN7" s="93"/>
      <c r="FO7" s="93"/>
      <c r="FP7" s="93"/>
      <c r="FQ7" s="93"/>
      <c r="FR7" s="93"/>
      <c r="FS7" s="93"/>
      <c r="FT7" s="93"/>
      <c r="FU7" s="93"/>
      <c r="FV7" s="93"/>
      <c r="FW7" s="93"/>
      <c r="FX7" s="93"/>
      <c r="FY7" s="93"/>
      <c r="FZ7" s="93"/>
      <c r="GA7" s="93"/>
      <c r="GB7" s="93"/>
      <c r="GC7" s="93"/>
      <c r="GD7" s="93"/>
      <c r="GE7" s="93"/>
      <c r="GF7" s="93"/>
      <c r="GG7" s="93"/>
      <c r="GH7" s="93"/>
      <c r="GI7" s="93"/>
      <c r="GJ7" s="93"/>
      <c r="GK7" s="93"/>
      <c r="GL7" s="93"/>
      <c r="GM7" s="93"/>
      <c r="GN7" s="93"/>
      <c r="GO7" s="93"/>
      <c r="GP7" s="93"/>
      <c r="GQ7" s="93"/>
      <c r="GR7" s="93"/>
      <c r="GS7" s="93"/>
      <c r="GT7" s="93"/>
      <c r="GU7" s="93"/>
      <c r="GV7" s="93"/>
      <c r="GW7" s="93"/>
      <c r="GX7" s="93"/>
      <c r="GY7" s="93"/>
      <c r="GZ7" s="93"/>
      <c r="HA7" s="93"/>
      <c r="HB7" s="93"/>
      <c r="HC7" s="93"/>
      <c r="HD7" s="93"/>
      <c r="HE7" s="93"/>
      <c r="HF7" s="93"/>
      <c r="HG7" s="93"/>
      <c r="HH7" s="93"/>
      <c r="HI7" s="93"/>
      <c r="HJ7" s="93"/>
      <c r="HK7" s="93"/>
      <c r="HL7" s="93"/>
      <c r="HM7" s="93"/>
      <c r="HN7" s="93"/>
      <c r="HO7" s="93"/>
      <c r="HP7" s="93"/>
      <c r="HQ7" s="93"/>
      <c r="HR7" s="93"/>
      <c r="HS7" s="93"/>
      <c r="HT7" s="93"/>
      <c r="HU7" s="93"/>
      <c r="HV7" s="93"/>
      <c r="HW7" s="93"/>
      <c r="HX7" s="93"/>
      <c r="HY7" s="93"/>
      <c r="HZ7" s="93"/>
      <c r="IA7" s="93"/>
      <c r="IB7" s="93"/>
      <c r="IC7" s="93"/>
      <c r="ID7" s="93"/>
      <c r="IE7" s="93"/>
      <c r="IF7" s="93"/>
      <c r="IG7" s="93"/>
      <c r="IH7" s="93"/>
      <c r="II7" s="93"/>
      <c r="IJ7" s="93"/>
      <c r="IK7" s="93"/>
    </row>
    <row r="8" ht="24.6" customHeight="1" spans="1:245">
      <c r="A8" s="81"/>
      <c r="B8" s="81"/>
      <c r="C8" s="81"/>
      <c r="D8" s="81"/>
      <c r="E8" s="81"/>
      <c r="F8" s="83"/>
      <c r="G8" s="84"/>
      <c r="H8" s="83"/>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89"/>
      <c r="FZ8" s="89"/>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89"/>
      <c r="HS8" s="89"/>
      <c r="HT8" s="89"/>
      <c r="HU8" s="89"/>
      <c r="HV8" s="89"/>
      <c r="HW8" s="89"/>
      <c r="HX8" s="89"/>
      <c r="HY8" s="89"/>
      <c r="HZ8" s="89"/>
      <c r="IA8" s="89"/>
      <c r="IB8" s="89"/>
      <c r="IC8" s="89"/>
      <c r="ID8" s="89"/>
      <c r="IE8" s="89"/>
      <c r="IF8" s="89"/>
      <c r="IG8" s="89"/>
      <c r="IH8" s="89"/>
      <c r="II8" s="89"/>
      <c r="IJ8" s="89"/>
      <c r="IK8" s="89"/>
    </row>
    <row r="9" ht="24.6" customHeight="1" spans="1:245">
      <c r="A9" s="81"/>
      <c r="B9" s="81"/>
      <c r="C9" s="81"/>
      <c r="D9" s="81"/>
      <c r="E9" s="81"/>
      <c r="F9" s="83"/>
      <c r="G9" s="84"/>
      <c r="H9" s="83"/>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5"/>
      <c r="EA9" s="85"/>
      <c r="EB9" s="85"/>
      <c r="EC9" s="85"/>
      <c r="ED9" s="85"/>
      <c r="EE9" s="85"/>
      <c r="EF9" s="85"/>
      <c r="EG9" s="85"/>
      <c r="EH9" s="85"/>
      <c r="EI9" s="85"/>
      <c r="EJ9" s="85"/>
      <c r="EK9" s="85"/>
      <c r="EL9" s="85"/>
      <c r="EM9" s="85"/>
      <c r="EN9" s="85"/>
      <c r="EO9" s="85"/>
      <c r="EP9" s="85"/>
      <c r="EQ9" s="85"/>
      <c r="ER9" s="85"/>
      <c r="ES9" s="85"/>
      <c r="ET9" s="85"/>
      <c r="EU9" s="85"/>
      <c r="EV9" s="85"/>
      <c r="EW9" s="85"/>
      <c r="EX9" s="85"/>
      <c r="EY9" s="85"/>
      <c r="EZ9" s="85"/>
      <c r="FA9" s="85"/>
      <c r="FB9" s="85"/>
      <c r="FC9" s="85"/>
      <c r="FD9" s="85"/>
      <c r="FE9" s="85"/>
      <c r="FF9" s="85"/>
      <c r="FG9" s="85"/>
      <c r="FH9" s="85"/>
      <c r="FI9" s="85"/>
      <c r="FJ9" s="85"/>
      <c r="FK9" s="85"/>
      <c r="FL9" s="85"/>
      <c r="FM9" s="85"/>
      <c r="FN9" s="85"/>
      <c r="FO9" s="85"/>
      <c r="FP9" s="85"/>
      <c r="FQ9" s="85"/>
      <c r="FR9" s="85"/>
      <c r="FS9" s="85"/>
      <c r="FT9" s="85"/>
      <c r="FU9" s="85"/>
      <c r="FV9" s="85"/>
      <c r="FW9" s="85"/>
      <c r="FX9" s="85"/>
      <c r="FY9" s="85"/>
      <c r="FZ9" s="85"/>
      <c r="GA9" s="85"/>
      <c r="GB9" s="85"/>
      <c r="GC9" s="85"/>
      <c r="GD9" s="85"/>
      <c r="GE9" s="85"/>
      <c r="GF9" s="85"/>
      <c r="GG9" s="85"/>
      <c r="GH9" s="85"/>
      <c r="GI9" s="85"/>
      <c r="GJ9" s="85"/>
      <c r="GK9" s="85"/>
      <c r="GL9" s="85"/>
      <c r="GM9" s="85"/>
      <c r="GN9" s="85"/>
      <c r="GO9" s="85"/>
      <c r="GP9" s="85"/>
      <c r="GQ9" s="85"/>
      <c r="GR9" s="85"/>
      <c r="GS9" s="85"/>
      <c r="GT9" s="85"/>
      <c r="GU9" s="85"/>
      <c r="GV9" s="85"/>
      <c r="GW9" s="85"/>
      <c r="GX9" s="85"/>
      <c r="GY9" s="85"/>
      <c r="GZ9" s="85"/>
      <c r="HA9" s="85"/>
      <c r="HB9" s="85"/>
      <c r="HC9" s="85"/>
      <c r="HD9" s="85"/>
      <c r="HE9" s="85"/>
      <c r="HF9" s="85"/>
      <c r="HG9" s="85"/>
      <c r="HH9" s="85"/>
      <c r="HI9" s="85"/>
      <c r="HJ9" s="85"/>
      <c r="HK9" s="85"/>
      <c r="HL9" s="85"/>
      <c r="HM9" s="85"/>
      <c r="HN9" s="85"/>
      <c r="HO9" s="85"/>
      <c r="HP9" s="85"/>
      <c r="HQ9" s="85"/>
      <c r="HR9" s="85"/>
      <c r="HS9" s="85"/>
      <c r="HT9" s="85"/>
      <c r="HU9" s="85"/>
      <c r="HV9" s="85"/>
      <c r="HW9" s="85"/>
      <c r="HX9" s="85"/>
      <c r="HY9" s="85"/>
      <c r="HZ9" s="85"/>
      <c r="IA9" s="85"/>
      <c r="IB9" s="85"/>
      <c r="IC9" s="85"/>
      <c r="ID9" s="85"/>
      <c r="IE9" s="85"/>
      <c r="IF9" s="85"/>
      <c r="IG9" s="85"/>
      <c r="IH9" s="85"/>
      <c r="II9" s="85"/>
      <c r="IJ9" s="85"/>
      <c r="IK9" s="85"/>
    </row>
    <row r="10" ht="24.6" customHeight="1" spans="1:245">
      <c r="A10" s="81"/>
      <c r="B10" s="81"/>
      <c r="C10" s="81"/>
      <c r="D10" s="81"/>
      <c r="E10" s="81"/>
      <c r="F10" s="83"/>
      <c r="G10" s="84"/>
      <c r="H10" s="83"/>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5"/>
      <c r="CN10" s="85"/>
      <c r="CO10" s="85"/>
      <c r="CP10" s="85"/>
      <c r="CQ10" s="85"/>
      <c r="CR10" s="85"/>
      <c r="CS10" s="85"/>
      <c r="CT10" s="85"/>
      <c r="CU10" s="85"/>
      <c r="CV10" s="85"/>
      <c r="CW10" s="85"/>
      <c r="CX10" s="85"/>
      <c r="CY10" s="85"/>
      <c r="CZ10" s="85"/>
      <c r="DA10" s="85"/>
      <c r="DB10" s="85"/>
      <c r="DC10" s="85"/>
      <c r="DD10" s="85"/>
      <c r="DE10" s="85"/>
      <c r="DF10" s="85"/>
      <c r="DG10" s="85"/>
      <c r="DH10" s="85"/>
      <c r="DI10" s="85"/>
      <c r="DJ10" s="85"/>
      <c r="DK10" s="85"/>
      <c r="DL10" s="85"/>
      <c r="DM10" s="85"/>
      <c r="DN10" s="85"/>
      <c r="DO10" s="85"/>
      <c r="DP10" s="85"/>
      <c r="DQ10" s="85"/>
      <c r="DR10" s="85"/>
      <c r="DS10" s="85"/>
      <c r="DT10" s="85"/>
      <c r="DU10" s="85"/>
      <c r="DV10" s="85"/>
      <c r="DW10" s="85"/>
      <c r="DX10" s="85"/>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c r="HI10" s="85"/>
      <c r="HJ10" s="85"/>
      <c r="HK10" s="85"/>
      <c r="HL10" s="85"/>
      <c r="HM10" s="85"/>
      <c r="HN10" s="85"/>
      <c r="HO10" s="85"/>
      <c r="HP10" s="85"/>
      <c r="HQ10" s="85"/>
      <c r="HR10" s="85"/>
      <c r="HS10" s="85"/>
      <c r="HT10" s="85"/>
      <c r="HU10" s="85"/>
      <c r="HV10" s="85"/>
      <c r="HW10" s="85"/>
      <c r="HX10" s="85"/>
      <c r="HY10" s="85"/>
      <c r="HZ10" s="85"/>
      <c r="IA10" s="85"/>
      <c r="IB10" s="85"/>
      <c r="IC10" s="85"/>
      <c r="ID10" s="85"/>
      <c r="IE10" s="85"/>
      <c r="IF10" s="85"/>
      <c r="IG10" s="85"/>
      <c r="IH10" s="85"/>
      <c r="II10" s="85"/>
      <c r="IJ10" s="85"/>
      <c r="IK10" s="85"/>
    </row>
    <row r="11" ht="24.6" customHeight="1" spans="1:245">
      <c r="A11" s="81"/>
      <c r="B11" s="81"/>
      <c r="C11" s="81"/>
      <c r="D11" s="81"/>
      <c r="E11" s="81"/>
      <c r="F11" s="83"/>
      <c r="G11" s="84"/>
      <c r="H11" s="83"/>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c r="CN11" s="85"/>
      <c r="CO11" s="85"/>
      <c r="CP11" s="85"/>
      <c r="CQ11" s="85"/>
      <c r="CR11" s="85"/>
      <c r="CS11" s="85"/>
      <c r="CT11" s="85"/>
      <c r="CU11" s="85"/>
      <c r="CV11" s="85"/>
      <c r="CW11" s="85"/>
      <c r="CX11" s="85"/>
      <c r="CY11" s="85"/>
      <c r="CZ11" s="85"/>
      <c r="DA11" s="85"/>
      <c r="DB11" s="85"/>
      <c r="DC11" s="85"/>
      <c r="DD11" s="85"/>
      <c r="DE11" s="85"/>
      <c r="DF11" s="85"/>
      <c r="DG11" s="85"/>
      <c r="DH11" s="85"/>
      <c r="DI11" s="85"/>
      <c r="DJ11" s="85"/>
      <c r="DK11" s="85"/>
      <c r="DL11" s="85"/>
      <c r="DM11" s="85"/>
      <c r="DN11" s="85"/>
      <c r="DO11" s="85"/>
      <c r="DP11" s="85"/>
      <c r="DQ11" s="85"/>
      <c r="DR11" s="85"/>
      <c r="DS11" s="85"/>
      <c r="DT11" s="85"/>
      <c r="DU11" s="85"/>
      <c r="DV11" s="85"/>
      <c r="DW11" s="85"/>
      <c r="DX11" s="85"/>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c r="HI11" s="85"/>
      <c r="HJ11" s="85"/>
      <c r="HK11" s="85"/>
      <c r="HL11" s="85"/>
      <c r="HM11" s="85"/>
      <c r="HN11" s="85"/>
      <c r="HO11" s="85"/>
      <c r="HP11" s="85"/>
      <c r="HQ11" s="85"/>
      <c r="HR11" s="85"/>
      <c r="HS11" s="85"/>
      <c r="HT11" s="85"/>
      <c r="HU11" s="85"/>
      <c r="HV11" s="85"/>
      <c r="HW11" s="85"/>
      <c r="HX11" s="85"/>
      <c r="HY11" s="85"/>
      <c r="HZ11" s="85"/>
      <c r="IA11" s="85"/>
      <c r="IB11" s="85"/>
      <c r="IC11" s="85"/>
      <c r="ID11" s="85"/>
      <c r="IE11" s="85"/>
      <c r="IF11" s="85"/>
      <c r="IG11" s="85"/>
      <c r="IH11" s="85"/>
      <c r="II11" s="85"/>
      <c r="IJ11" s="85"/>
      <c r="IK11" s="85"/>
    </row>
    <row r="12" ht="24.6" customHeight="1" spans="1:245">
      <c r="A12" s="81"/>
      <c r="B12" s="81"/>
      <c r="C12" s="81"/>
      <c r="D12" s="81"/>
      <c r="E12" s="81"/>
      <c r="F12" s="83"/>
      <c r="G12" s="84"/>
      <c r="H12" s="83"/>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5"/>
      <c r="CV12" s="85"/>
      <c r="CW12" s="85"/>
      <c r="CX12" s="85"/>
      <c r="CY12" s="85"/>
      <c r="CZ12" s="85"/>
      <c r="DA12" s="85"/>
      <c r="DB12" s="85"/>
      <c r="DC12" s="85"/>
      <c r="DD12" s="85"/>
      <c r="DE12" s="85"/>
      <c r="DF12" s="85"/>
      <c r="DG12" s="85"/>
      <c r="DH12" s="85"/>
      <c r="DI12" s="85"/>
      <c r="DJ12" s="85"/>
      <c r="DK12" s="85"/>
      <c r="DL12" s="85"/>
      <c r="DM12" s="85"/>
      <c r="DN12" s="85"/>
      <c r="DO12" s="85"/>
      <c r="DP12" s="85"/>
      <c r="DQ12" s="85"/>
      <c r="DR12" s="85"/>
      <c r="DS12" s="85"/>
      <c r="DT12" s="85"/>
      <c r="DU12" s="85"/>
      <c r="DV12" s="85"/>
      <c r="DW12" s="85"/>
      <c r="DX12" s="85"/>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c r="HI12" s="85"/>
      <c r="HJ12" s="85"/>
      <c r="HK12" s="85"/>
      <c r="HL12" s="85"/>
      <c r="HM12" s="85"/>
      <c r="HN12" s="85"/>
      <c r="HO12" s="85"/>
      <c r="HP12" s="85"/>
      <c r="HQ12" s="85"/>
      <c r="HR12" s="85"/>
      <c r="HS12" s="85"/>
      <c r="HT12" s="85"/>
      <c r="HU12" s="85"/>
      <c r="HV12" s="85"/>
      <c r="HW12" s="85"/>
      <c r="HX12" s="85"/>
      <c r="HY12" s="85"/>
      <c r="HZ12" s="85"/>
      <c r="IA12" s="85"/>
      <c r="IB12" s="85"/>
      <c r="IC12" s="85"/>
      <c r="ID12" s="85"/>
      <c r="IE12" s="85"/>
      <c r="IF12" s="85"/>
      <c r="IG12" s="85"/>
      <c r="IH12" s="85"/>
      <c r="II12" s="85"/>
      <c r="IJ12" s="85"/>
      <c r="IK12" s="85"/>
    </row>
    <row r="13" ht="24.6" customHeight="1" spans="1:245">
      <c r="A13" s="81"/>
      <c r="B13" s="81"/>
      <c r="C13" s="81"/>
      <c r="D13" s="81"/>
      <c r="E13" s="81"/>
      <c r="F13" s="83"/>
      <c r="G13" s="84"/>
      <c r="H13" s="83"/>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c r="BX13" s="85"/>
      <c r="BY13" s="85"/>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row>
    <row r="14" ht="24.6" customHeight="1" spans="1:245">
      <c r="A14" s="81"/>
      <c r="B14" s="81"/>
      <c r="C14" s="81"/>
      <c r="D14" s="81"/>
      <c r="E14" s="81"/>
      <c r="F14" s="83"/>
      <c r="G14" s="84"/>
      <c r="H14" s="83"/>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row>
    <row r="15" ht="24.6" customHeight="1" spans="1:245">
      <c r="A15" s="81"/>
      <c r="B15" s="81"/>
      <c r="C15" s="81"/>
      <c r="D15" s="81"/>
      <c r="E15" s="81"/>
      <c r="F15" s="83"/>
      <c r="G15" s="84"/>
      <c r="H15" s="83"/>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c r="HI15" s="85"/>
      <c r="HJ15" s="85"/>
      <c r="HK15" s="85"/>
      <c r="HL15" s="85"/>
      <c r="HM15" s="85"/>
      <c r="HN15" s="85"/>
      <c r="HO15" s="85"/>
      <c r="HP15" s="85"/>
      <c r="HQ15" s="85"/>
      <c r="HR15" s="85"/>
      <c r="HS15" s="85"/>
      <c r="HT15" s="85"/>
      <c r="HU15" s="85"/>
      <c r="HV15" s="85"/>
      <c r="HW15" s="85"/>
      <c r="HX15" s="85"/>
      <c r="HY15" s="85"/>
      <c r="HZ15" s="85"/>
      <c r="IA15" s="85"/>
      <c r="IB15" s="85"/>
      <c r="IC15" s="85"/>
      <c r="ID15" s="85"/>
      <c r="IE15" s="85"/>
      <c r="IF15" s="85"/>
      <c r="IG15" s="85"/>
      <c r="IH15" s="85"/>
      <c r="II15" s="85"/>
      <c r="IJ15" s="85"/>
      <c r="IK15" s="85"/>
    </row>
    <row r="16" ht="24.6" customHeight="1" spans="1:245">
      <c r="A16" s="81"/>
      <c r="B16" s="81"/>
      <c r="C16" s="81"/>
      <c r="D16" s="81"/>
      <c r="E16" s="81"/>
      <c r="F16" s="83"/>
      <c r="G16" s="84"/>
      <c r="H16" s="83"/>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c r="CN16" s="85"/>
      <c r="CO16" s="85"/>
      <c r="CP16" s="85"/>
      <c r="CQ16" s="85"/>
      <c r="CR16" s="85"/>
      <c r="CS16" s="85"/>
      <c r="CT16" s="85"/>
      <c r="CU16" s="85"/>
      <c r="CV16" s="85"/>
      <c r="CW16" s="85"/>
      <c r="CX16" s="85"/>
      <c r="CY16" s="85"/>
      <c r="CZ16" s="85"/>
      <c r="DA16" s="85"/>
      <c r="DB16" s="85"/>
      <c r="DC16" s="85"/>
      <c r="DD16" s="85"/>
      <c r="DE16" s="85"/>
      <c r="DF16" s="85"/>
      <c r="DG16" s="85"/>
      <c r="DH16" s="85"/>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c r="HI16" s="85"/>
      <c r="HJ16" s="85"/>
      <c r="HK16" s="85"/>
      <c r="HL16" s="85"/>
      <c r="HM16" s="85"/>
      <c r="HN16" s="85"/>
      <c r="HO16" s="85"/>
      <c r="HP16" s="85"/>
      <c r="HQ16" s="85"/>
      <c r="HR16" s="85"/>
      <c r="HS16" s="85"/>
      <c r="HT16" s="85"/>
      <c r="HU16" s="85"/>
      <c r="HV16" s="85"/>
      <c r="HW16" s="85"/>
      <c r="HX16" s="85"/>
      <c r="HY16" s="85"/>
      <c r="HZ16" s="85"/>
      <c r="IA16" s="85"/>
      <c r="IB16" s="85"/>
      <c r="IC16" s="85"/>
      <c r="ID16" s="85"/>
      <c r="IE16" s="85"/>
      <c r="IF16" s="85"/>
      <c r="IG16" s="85"/>
      <c r="IH16" s="85"/>
      <c r="II16" s="85"/>
      <c r="IJ16" s="85"/>
      <c r="IK16" s="85"/>
    </row>
    <row r="17" ht="20.1" customHeight="1" spans="1:245">
      <c r="A17" s="85"/>
      <c r="B17" s="85"/>
      <c r="C17" s="85"/>
      <c r="D17" s="85"/>
      <c r="E17" s="85"/>
      <c r="F17" s="85"/>
      <c r="G17" s="85"/>
      <c r="H17" s="86"/>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85"/>
      <c r="FM17" s="85"/>
      <c r="FN17" s="85"/>
      <c r="FO17" s="85"/>
      <c r="FP17" s="85"/>
      <c r="FQ17" s="85"/>
      <c r="FR17" s="85"/>
      <c r="FS17" s="85"/>
      <c r="FT17" s="85"/>
      <c r="FU17" s="85"/>
      <c r="FV17" s="85"/>
      <c r="FW17" s="85"/>
      <c r="FX17" s="85"/>
      <c r="FY17" s="85"/>
      <c r="FZ17" s="85"/>
      <c r="GA17" s="85"/>
      <c r="GB17" s="85"/>
      <c r="GC17" s="85"/>
      <c r="GD17" s="85"/>
      <c r="GE17" s="85"/>
      <c r="GF17" s="85"/>
      <c r="GG17" s="85"/>
      <c r="GH17" s="85"/>
      <c r="GI17" s="85"/>
      <c r="GJ17" s="85"/>
      <c r="GK17" s="85"/>
      <c r="GL17" s="85"/>
      <c r="GM17" s="85"/>
      <c r="GN17" s="85"/>
      <c r="GO17" s="85"/>
      <c r="GP17" s="85"/>
      <c r="GQ17" s="85"/>
      <c r="GR17" s="85"/>
      <c r="GS17" s="85"/>
      <c r="GT17" s="85"/>
      <c r="GU17" s="85"/>
      <c r="GV17" s="85"/>
      <c r="GW17" s="85"/>
      <c r="GX17" s="85"/>
      <c r="GY17" s="85"/>
      <c r="GZ17" s="85"/>
      <c r="HA17" s="85"/>
      <c r="HB17" s="85"/>
      <c r="HC17" s="85"/>
      <c r="HD17" s="85"/>
      <c r="HE17" s="85"/>
      <c r="HF17" s="85"/>
      <c r="HG17" s="85"/>
      <c r="HH17" s="85"/>
      <c r="HI17" s="85"/>
      <c r="HJ17" s="85"/>
      <c r="HK17" s="85"/>
      <c r="HL17" s="85"/>
      <c r="HM17" s="85"/>
      <c r="HN17" s="85"/>
      <c r="HO17" s="85"/>
      <c r="HP17" s="85"/>
      <c r="HQ17" s="85"/>
      <c r="HR17" s="85"/>
      <c r="HS17" s="85"/>
      <c r="HT17" s="85"/>
      <c r="HU17" s="85"/>
      <c r="HV17" s="85"/>
      <c r="HW17" s="85"/>
      <c r="HX17" s="85"/>
      <c r="HY17" s="85"/>
      <c r="HZ17" s="85"/>
      <c r="IA17" s="85"/>
      <c r="IB17" s="85"/>
      <c r="IC17" s="85"/>
      <c r="ID17" s="85"/>
      <c r="IE17" s="85"/>
      <c r="IF17" s="85"/>
      <c r="IG17" s="85"/>
      <c r="IH17" s="85"/>
      <c r="II17" s="85"/>
      <c r="IJ17" s="85"/>
      <c r="IK17" s="85"/>
    </row>
    <row r="18" ht="20.1" customHeight="1" spans="1:245">
      <c r="A18" s="85"/>
      <c r="B18" s="85"/>
      <c r="C18" s="85"/>
      <c r="D18" s="86"/>
      <c r="E18" s="86"/>
      <c r="F18" s="86"/>
      <c r="G18" s="86"/>
      <c r="H18" s="86"/>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row>
    <row r="19" ht="20.1" customHeight="1" spans="1:245">
      <c r="A19" s="85"/>
      <c r="B19" s="85"/>
      <c r="C19" s="85"/>
      <c r="D19" s="86"/>
      <c r="E19" s="86"/>
      <c r="F19" s="86"/>
      <c r="G19" s="86"/>
      <c r="H19" s="86"/>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c r="CX19" s="85"/>
      <c r="CY19" s="85"/>
      <c r="CZ19" s="85"/>
      <c r="DA19" s="85"/>
      <c r="DB19" s="85"/>
      <c r="DC19" s="85"/>
      <c r="DD19" s="85"/>
      <c r="DE19" s="85"/>
      <c r="DF19" s="85"/>
      <c r="DG19" s="85"/>
      <c r="DH19" s="85"/>
      <c r="DI19" s="85"/>
      <c r="DJ19" s="85"/>
      <c r="DK19" s="85"/>
      <c r="DL19" s="85"/>
      <c r="DM19" s="85"/>
      <c r="DN19" s="85"/>
      <c r="DO19" s="85"/>
      <c r="DP19" s="85"/>
      <c r="DQ19" s="85"/>
      <c r="DR19" s="85"/>
      <c r="DS19" s="85"/>
      <c r="DT19" s="85"/>
      <c r="DU19" s="85"/>
      <c r="DV19" s="85"/>
      <c r="DW19" s="85"/>
      <c r="DX19" s="85"/>
      <c r="DY19" s="85"/>
      <c r="DZ19" s="85"/>
      <c r="EA19" s="85"/>
      <c r="EB19" s="85"/>
      <c r="EC19" s="85"/>
      <c r="ED19" s="85"/>
      <c r="EE19" s="85"/>
      <c r="EF19" s="85"/>
      <c r="EG19" s="85"/>
      <c r="EH19" s="85"/>
      <c r="EI19" s="85"/>
      <c r="EJ19" s="85"/>
      <c r="EK19" s="85"/>
      <c r="EL19" s="85"/>
      <c r="EM19" s="85"/>
      <c r="EN19" s="85"/>
      <c r="EO19" s="85"/>
      <c r="EP19" s="85"/>
      <c r="EQ19" s="85"/>
      <c r="ER19" s="85"/>
      <c r="ES19" s="85"/>
      <c r="ET19" s="85"/>
      <c r="EU19" s="85"/>
      <c r="EV19" s="85"/>
      <c r="EW19" s="85"/>
      <c r="EX19" s="85"/>
      <c r="EY19" s="85"/>
      <c r="EZ19" s="85"/>
      <c r="FA19" s="85"/>
      <c r="FB19" s="85"/>
      <c r="FC19" s="85"/>
      <c r="FD19" s="85"/>
      <c r="FE19" s="85"/>
      <c r="FF19" s="85"/>
      <c r="FG19" s="85"/>
      <c r="FH19" s="85"/>
      <c r="FI19" s="85"/>
      <c r="FJ19" s="85"/>
      <c r="FK19" s="85"/>
      <c r="FL19" s="85"/>
      <c r="FM19" s="85"/>
      <c r="FN19" s="85"/>
      <c r="FO19" s="85"/>
      <c r="FP19" s="85"/>
      <c r="FQ19" s="85"/>
      <c r="FR19" s="85"/>
      <c r="FS19" s="85"/>
      <c r="FT19" s="85"/>
      <c r="FU19" s="85"/>
      <c r="FV19" s="85"/>
      <c r="FW19" s="85"/>
      <c r="FX19" s="85"/>
      <c r="FY19" s="85"/>
      <c r="FZ19" s="85"/>
      <c r="GA19" s="85"/>
      <c r="GB19" s="85"/>
      <c r="GC19" s="85"/>
      <c r="GD19" s="85"/>
      <c r="GE19" s="85"/>
      <c r="GF19" s="85"/>
      <c r="GG19" s="85"/>
      <c r="GH19" s="85"/>
      <c r="GI19" s="85"/>
      <c r="GJ19" s="85"/>
      <c r="GK19" s="85"/>
      <c r="GL19" s="85"/>
      <c r="GM19" s="85"/>
      <c r="GN19" s="85"/>
      <c r="GO19" s="85"/>
      <c r="GP19" s="85"/>
      <c r="GQ19" s="85"/>
      <c r="GR19" s="85"/>
      <c r="GS19" s="85"/>
      <c r="GT19" s="85"/>
      <c r="GU19" s="85"/>
      <c r="GV19" s="85"/>
      <c r="GW19" s="85"/>
      <c r="GX19" s="85"/>
      <c r="GY19" s="85"/>
      <c r="GZ19" s="85"/>
      <c r="HA19" s="85"/>
      <c r="HB19" s="85"/>
      <c r="HC19" s="85"/>
      <c r="HD19" s="85"/>
      <c r="HE19" s="85"/>
      <c r="HF19" s="85"/>
      <c r="HG19" s="85"/>
      <c r="HH19" s="85"/>
      <c r="HI19" s="85"/>
      <c r="HJ19" s="85"/>
      <c r="HK19" s="85"/>
      <c r="HL19" s="85"/>
      <c r="HM19" s="85"/>
      <c r="HN19" s="85"/>
      <c r="HO19" s="85"/>
      <c r="HP19" s="85"/>
      <c r="HQ19" s="85"/>
      <c r="HR19" s="85"/>
      <c r="HS19" s="85"/>
      <c r="HT19" s="85"/>
      <c r="HU19" s="85"/>
      <c r="HV19" s="85"/>
      <c r="HW19" s="85"/>
      <c r="HX19" s="85"/>
      <c r="HY19" s="85"/>
      <c r="HZ19" s="85"/>
      <c r="IA19" s="85"/>
      <c r="IB19" s="85"/>
      <c r="IC19" s="85"/>
      <c r="ID19" s="85"/>
      <c r="IE19" s="85"/>
      <c r="IF19" s="85"/>
      <c r="IG19" s="85"/>
      <c r="IH19" s="85"/>
      <c r="II19" s="85"/>
      <c r="IJ19" s="85"/>
      <c r="IK19" s="85"/>
    </row>
    <row r="20" ht="20.1" customHeight="1" spans="1:245">
      <c r="A20" s="85"/>
      <c r="B20" s="85"/>
      <c r="C20" s="85"/>
      <c r="D20" s="85"/>
      <c r="E20" s="85"/>
      <c r="F20" s="85"/>
      <c r="G20" s="85"/>
      <c r="H20" s="86"/>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c r="BX20" s="85"/>
      <c r="BY20" s="85"/>
      <c r="BZ20" s="85"/>
      <c r="CA20" s="85"/>
      <c r="CB20" s="85"/>
      <c r="CC20" s="85"/>
      <c r="CD20" s="85"/>
      <c r="CE20" s="85"/>
      <c r="CF20" s="85"/>
      <c r="CG20" s="85"/>
      <c r="CH20" s="85"/>
      <c r="CI20" s="85"/>
      <c r="CJ20" s="85"/>
      <c r="CK20" s="85"/>
      <c r="CL20" s="85"/>
      <c r="CM20" s="85"/>
      <c r="CN20" s="85"/>
      <c r="CO20" s="85"/>
      <c r="CP20" s="85"/>
      <c r="CQ20" s="85"/>
      <c r="CR20" s="85"/>
      <c r="CS20" s="85"/>
      <c r="CT20" s="85"/>
      <c r="CU20" s="85"/>
      <c r="CV20" s="85"/>
      <c r="CW20" s="85"/>
      <c r="CX20" s="85"/>
      <c r="CY20" s="85"/>
      <c r="CZ20" s="85"/>
      <c r="DA20" s="85"/>
      <c r="DB20" s="85"/>
      <c r="DC20" s="85"/>
      <c r="DD20" s="85"/>
      <c r="DE20" s="85"/>
      <c r="DF20" s="85"/>
      <c r="DG20" s="85"/>
      <c r="DH20" s="85"/>
      <c r="DI20" s="85"/>
      <c r="DJ20" s="85"/>
      <c r="DK20" s="85"/>
      <c r="DL20" s="85"/>
      <c r="DM20" s="85"/>
      <c r="DN20" s="85"/>
      <c r="DO20" s="85"/>
      <c r="DP20" s="85"/>
      <c r="DQ20" s="85"/>
      <c r="DR20" s="85"/>
      <c r="DS20" s="85"/>
      <c r="DT20" s="85"/>
      <c r="DU20" s="85"/>
      <c r="DV20" s="85"/>
      <c r="DW20" s="85"/>
      <c r="DX20" s="85"/>
      <c r="DY20" s="85"/>
      <c r="DZ20" s="85"/>
      <c r="EA20" s="85"/>
      <c r="EB20" s="85"/>
      <c r="EC20" s="85"/>
      <c r="ED20" s="85"/>
      <c r="EE20" s="85"/>
      <c r="EF20" s="85"/>
      <c r="EG20" s="85"/>
      <c r="EH20" s="85"/>
      <c r="EI20" s="85"/>
      <c r="EJ20" s="85"/>
      <c r="EK20" s="85"/>
      <c r="EL20" s="85"/>
      <c r="EM20" s="85"/>
      <c r="EN20" s="85"/>
      <c r="EO20" s="85"/>
      <c r="EP20" s="85"/>
      <c r="EQ20" s="85"/>
      <c r="ER20" s="85"/>
      <c r="ES20" s="85"/>
      <c r="ET20" s="85"/>
      <c r="EU20" s="85"/>
      <c r="EV20" s="85"/>
      <c r="EW20" s="85"/>
      <c r="EX20" s="85"/>
      <c r="EY20" s="85"/>
      <c r="EZ20" s="85"/>
      <c r="FA20" s="85"/>
      <c r="FB20" s="85"/>
      <c r="FC20" s="85"/>
      <c r="FD20" s="85"/>
      <c r="FE20" s="85"/>
      <c r="FF20" s="85"/>
      <c r="FG20" s="85"/>
      <c r="FH20" s="85"/>
      <c r="FI20" s="85"/>
      <c r="FJ20" s="85"/>
      <c r="FK20" s="85"/>
      <c r="FL20" s="85"/>
      <c r="FM20" s="85"/>
      <c r="FN20" s="85"/>
      <c r="FO20" s="85"/>
      <c r="FP20" s="85"/>
      <c r="FQ20" s="85"/>
      <c r="FR20" s="85"/>
      <c r="FS20" s="85"/>
      <c r="FT20" s="85"/>
      <c r="FU20" s="85"/>
      <c r="FV20" s="85"/>
      <c r="FW20" s="85"/>
      <c r="FX20" s="85"/>
      <c r="FY20" s="85"/>
      <c r="FZ20" s="85"/>
      <c r="GA20" s="85"/>
      <c r="GB20" s="85"/>
      <c r="GC20" s="85"/>
      <c r="GD20" s="85"/>
      <c r="GE20" s="85"/>
      <c r="GF20" s="85"/>
      <c r="GG20" s="85"/>
      <c r="GH20" s="85"/>
      <c r="GI20" s="85"/>
      <c r="GJ20" s="85"/>
      <c r="GK20" s="85"/>
      <c r="GL20" s="85"/>
      <c r="GM20" s="85"/>
      <c r="GN20" s="85"/>
      <c r="GO20" s="85"/>
      <c r="GP20" s="85"/>
      <c r="GQ20" s="85"/>
      <c r="GR20" s="85"/>
      <c r="GS20" s="85"/>
      <c r="GT20" s="85"/>
      <c r="GU20" s="85"/>
      <c r="GV20" s="85"/>
      <c r="GW20" s="85"/>
      <c r="GX20" s="85"/>
      <c r="GY20" s="85"/>
      <c r="GZ20" s="85"/>
      <c r="HA20" s="85"/>
      <c r="HB20" s="85"/>
      <c r="HC20" s="85"/>
      <c r="HD20" s="85"/>
      <c r="HE20" s="85"/>
      <c r="HF20" s="85"/>
      <c r="HG20" s="85"/>
      <c r="HH20" s="85"/>
      <c r="HI20" s="85"/>
      <c r="HJ20" s="85"/>
      <c r="HK20" s="85"/>
      <c r="HL20" s="85"/>
      <c r="HM20" s="85"/>
      <c r="HN20" s="85"/>
      <c r="HO20" s="85"/>
      <c r="HP20" s="85"/>
      <c r="HQ20" s="85"/>
      <c r="HR20" s="85"/>
      <c r="HS20" s="85"/>
      <c r="HT20" s="85"/>
      <c r="HU20" s="85"/>
      <c r="HV20" s="85"/>
      <c r="HW20" s="85"/>
      <c r="HX20" s="85"/>
      <c r="HY20" s="85"/>
      <c r="HZ20" s="85"/>
      <c r="IA20" s="85"/>
      <c r="IB20" s="85"/>
      <c r="IC20" s="85"/>
      <c r="ID20" s="85"/>
      <c r="IE20" s="85"/>
      <c r="IF20" s="85"/>
      <c r="IG20" s="85"/>
      <c r="IH20" s="85"/>
      <c r="II20" s="85"/>
      <c r="IJ20" s="85"/>
      <c r="IK20" s="85"/>
    </row>
    <row r="21" ht="20.1" customHeight="1" spans="1:245">
      <c r="A21" s="85"/>
      <c r="B21" s="85"/>
      <c r="C21" s="85"/>
      <c r="D21" s="86"/>
      <c r="E21" s="86"/>
      <c r="F21" s="86"/>
      <c r="G21" s="86"/>
      <c r="H21" s="86"/>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c r="BX21" s="85"/>
      <c r="BY21" s="85"/>
      <c r="BZ21" s="85"/>
      <c r="CA21" s="85"/>
      <c r="CB21" s="85"/>
      <c r="CC21" s="85"/>
      <c r="CD21" s="85"/>
      <c r="CE21" s="85"/>
      <c r="CF21" s="85"/>
      <c r="CG21" s="85"/>
      <c r="CH21" s="85"/>
      <c r="CI21" s="85"/>
      <c r="CJ21" s="85"/>
      <c r="CK21" s="85"/>
      <c r="CL21" s="85"/>
      <c r="CM21" s="85"/>
      <c r="CN21" s="85"/>
      <c r="CO21" s="85"/>
      <c r="CP21" s="85"/>
      <c r="CQ21" s="85"/>
      <c r="CR21" s="85"/>
      <c r="CS21" s="85"/>
      <c r="CT21" s="85"/>
      <c r="CU21" s="85"/>
      <c r="CV21" s="85"/>
      <c r="CW21" s="85"/>
      <c r="CX21" s="85"/>
      <c r="CY21" s="85"/>
      <c r="CZ21" s="85"/>
      <c r="DA21" s="85"/>
      <c r="DB21" s="85"/>
      <c r="DC21" s="85"/>
      <c r="DD21" s="85"/>
      <c r="DE21" s="85"/>
      <c r="DF21" s="85"/>
      <c r="DG21" s="85"/>
      <c r="DH21" s="85"/>
      <c r="DI21" s="85"/>
      <c r="DJ21" s="85"/>
      <c r="DK21" s="85"/>
      <c r="DL21" s="85"/>
      <c r="DM21" s="85"/>
      <c r="DN21" s="85"/>
      <c r="DO21" s="85"/>
      <c r="DP21" s="85"/>
      <c r="DQ21" s="85"/>
      <c r="DR21" s="85"/>
      <c r="DS21" s="85"/>
      <c r="DT21" s="85"/>
      <c r="DU21" s="85"/>
      <c r="DV21" s="85"/>
      <c r="DW21" s="85"/>
      <c r="DX21" s="85"/>
      <c r="DY21" s="85"/>
      <c r="DZ21" s="85"/>
      <c r="EA21" s="85"/>
      <c r="EB21" s="85"/>
      <c r="EC21" s="85"/>
      <c r="ED21" s="85"/>
      <c r="EE21" s="85"/>
      <c r="EF21" s="85"/>
      <c r="EG21" s="85"/>
      <c r="EH21" s="85"/>
      <c r="EI21" s="85"/>
      <c r="EJ21" s="85"/>
      <c r="EK21" s="85"/>
      <c r="EL21" s="85"/>
      <c r="EM21" s="85"/>
      <c r="EN21" s="85"/>
      <c r="EO21" s="85"/>
      <c r="EP21" s="85"/>
      <c r="EQ21" s="85"/>
      <c r="ER21" s="85"/>
      <c r="ES21" s="85"/>
      <c r="ET21" s="85"/>
      <c r="EU21" s="85"/>
      <c r="EV21" s="85"/>
      <c r="EW21" s="85"/>
      <c r="EX21" s="85"/>
      <c r="EY21" s="85"/>
      <c r="EZ21" s="85"/>
      <c r="FA21" s="85"/>
      <c r="FB21" s="85"/>
      <c r="FC21" s="85"/>
      <c r="FD21" s="85"/>
      <c r="FE21" s="85"/>
      <c r="FF21" s="85"/>
      <c r="FG21" s="85"/>
      <c r="FH21" s="85"/>
      <c r="FI21" s="85"/>
      <c r="FJ21" s="85"/>
      <c r="FK21" s="85"/>
      <c r="FL21" s="85"/>
      <c r="FM21" s="85"/>
      <c r="FN21" s="85"/>
      <c r="FO21" s="85"/>
      <c r="FP21" s="85"/>
      <c r="FQ21" s="85"/>
      <c r="FR21" s="85"/>
      <c r="FS21" s="85"/>
      <c r="FT21" s="85"/>
      <c r="FU21" s="85"/>
      <c r="FV21" s="85"/>
      <c r="FW21" s="85"/>
      <c r="FX21" s="85"/>
      <c r="FY21" s="85"/>
      <c r="FZ21" s="85"/>
      <c r="GA21" s="85"/>
      <c r="GB21" s="85"/>
      <c r="GC21" s="85"/>
      <c r="GD21" s="85"/>
      <c r="GE21" s="85"/>
      <c r="GF21" s="85"/>
      <c r="GG21" s="85"/>
      <c r="GH21" s="85"/>
      <c r="GI21" s="85"/>
      <c r="GJ21" s="85"/>
      <c r="GK21" s="85"/>
      <c r="GL21" s="85"/>
      <c r="GM21" s="85"/>
      <c r="GN21" s="85"/>
      <c r="GO21" s="85"/>
      <c r="GP21" s="85"/>
      <c r="GQ21" s="85"/>
      <c r="GR21" s="85"/>
      <c r="GS21" s="85"/>
      <c r="GT21" s="85"/>
      <c r="GU21" s="85"/>
      <c r="GV21" s="85"/>
      <c r="GW21" s="85"/>
      <c r="GX21" s="85"/>
      <c r="GY21" s="85"/>
      <c r="GZ21" s="85"/>
      <c r="HA21" s="85"/>
      <c r="HB21" s="85"/>
      <c r="HC21" s="85"/>
      <c r="HD21" s="85"/>
      <c r="HE21" s="85"/>
      <c r="HF21" s="85"/>
      <c r="HG21" s="85"/>
      <c r="HH21" s="85"/>
      <c r="HI21" s="85"/>
      <c r="HJ21" s="85"/>
      <c r="HK21" s="85"/>
      <c r="HL21" s="85"/>
      <c r="HM21" s="85"/>
      <c r="HN21" s="85"/>
      <c r="HO21" s="85"/>
      <c r="HP21" s="85"/>
      <c r="HQ21" s="85"/>
      <c r="HR21" s="85"/>
      <c r="HS21" s="85"/>
      <c r="HT21" s="85"/>
      <c r="HU21" s="85"/>
      <c r="HV21" s="85"/>
      <c r="HW21" s="85"/>
      <c r="HX21" s="85"/>
      <c r="HY21" s="85"/>
      <c r="HZ21" s="85"/>
      <c r="IA21" s="85"/>
      <c r="IB21" s="85"/>
      <c r="IC21" s="85"/>
      <c r="ID21" s="85"/>
      <c r="IE21" s="85"/>
      <c r="IF21" s="85"/>
      <c r="IG21" s="85"/>
      <c r="IH21" s="85"/>
      <c r="II21" s="85"/>
      <c r="IJ21" s="85"/>
      <c r="IK21" s="85"/>
    </row>
    <row r="22" ht="20.1" customHeight="1" spans="1:245">
      <c r="A22" s="85"/>
      <c r="B22" s="85"/>
      <c r="C22" s="85"/>
      <c r="D22" s="86"/>
      <c r="E22" s="86"/>
      <c r="F22" s="86"/>
      <c r="G22" s="86"/>
      <c r="H22" s="86"/>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c r="BQ22" s="85"/>
      <c r="BR22" s="85"/>
      <c r="BS22" s="85"/>
      <c r="BT22" s="85"/>
      <c r="BU22" s="85"/>
      <c r="BV22" s="85"/>
      <c r="BW22" s="85"/>
      <c r="BX22" s="85"/>
      <c r="BY22" s="85"/>
      <c r="BZ22" s="85"/>
      <c r="CA22" s="85"/>
      <c r="CB22" s="85"/>
      <c r="CC22" s="85"/>
      <c r="CD22" s="85"/>
      <c r="CE22" s="85"/>
      <c r="CF22" s="85"/>
      <c r="CG22" s="85"/>
      <c r="CH22" s="85"/>
      <c r="CI22" s="85"/>
      <c r="CJ22" s="85"/>
      <c r="CK22" s="85"/>
      <c r="CL22" s="85"/>
      <c r="CM22" s="85"/>
      <c r="CN22" s="85"/>
      <c r="CO22" s="85"/>
      <c r="CP22" s="85"/>
      <c r="CQ22" s="85"/>
      <c r="CR22" s="85"/>
      <c r="CS22" s="85"/>
      <c r="CT22" s="85"/>
      <c r="CU22" s="85"/>
      <c r="CV22" s="85"/>
      <c r="CW22" s="85"/>
      <c r="CX22" s="85"/>
      <c r="CY22" s="85"/>
      <c r="CZ22" s="85"/>
      <c r="DA22" s="85"/>
      <c r="DB22" s="85"/>
      <c r="DC22" s="85"/>
      <c r="DD22" s="85"/>
      <c r="DE22" s="85"/>
      <c r="DF22" s="85"/>
      <c r="DG22" s="85"/>
      <c r="DH22" s="85"/>
      <c r="DI22" s="85"/>
      <c r="DJ22" s="85"/>
      <c r="DK22" s="85"/>
      <c r="DL22" s="85"/>
      <c r="DM22" s="85"/>
      <c r="DN22" s="85"/>
      <c r="DO22" s="85"/>
      <c r="DP22" s="85"/>
      <c r="DQ22" s="85"/>
      <c r="DR22" s="85"/>
      <c r="DS22" s="85"/>
      <c r="DT22" s="85"/>
      <c r="DU22" s="85"/>
      <c r="DV22" s="85"/>
      <c r="DW22" s="85"/>
      <c r="DX22" s="85"/>
      <c r="DY22" s="85"/>
      <c r="DZ22" s="85"/>
      <c r="EA22" s="85"/>
      <c r="EB22" s="85"/>
      <c r="EC22" s="85"/>
      <c r="ED22" s="85"/>
      <c r="EE22" s="85"/>
      <c r="EF22" s="85"/>
      <c r="EG22" s="85"/>
      <c r="EH22" s="85"/>
      <c r="EI22" s="85"/>
      <c r="EJ22" s="85"/>
      <c r="EK22" s="85"/>
      <c r="EL22" s="85"/>
      <c r="EM22" s="85"/>
      <c r="EN22" s="85"/>
      <c r="EO22" s="85"/>
      <c r="EP22" s="85"/>
      <c r="EQ22" s="85"/>
      <c r="ER22" s="85"/>
      <c r="ES22" s="85"/>
      <c r="ET22" s="85"/>
      <c r="EU22" s="85"/>
      <c r="EV22" s="85"/>
      <c r="EW22" s="85"/>
      <c r="EX22" s="85"/>
      <c r="EY22" s="85"/>
      <c r="EZ22" s="85"/>
      <c r="FA22" s="85"/>
      <c r="FB22" s="85"/>
      <c r="FC22" s="85"/>
      <c r="FD22" s="85"/>
      <c r="FE22" s="85"/>
      <c r="FF22" s="85"/>
      <c r="FG22" s="85"/>
      <c r="FH22" s="85"/>
      <c r="FI22" s="85"/>
      <c r="FJ22" s="85"/>
      <c r="FK22" s="85"/>
      <c r="FL22" s="85"/>
      <c r="FM22" s="85"/>
      <c r="FN22" s="85"/>
      <c r="FO22" s="85"/>
      <c r="FP22" s="85"/>
      <c r="FQ22" s="85"/>
      <c r="FR22" s="85"/>
      <c r="FS22" s="85"/>
      <c r="FT22" s="85"/>
      <c r="FU22" s="85"/>
      <c r="FV22" s="85"/>
      <c r="FW22" s="85"/>
      <c r="FX22" s="85"/>
      <c r="FY22" s="85"/>
      <c r="FZ22" s="85"/>
      <c r="GA22" s="85"/>
      <c r="GB22" s="85"/>
      <c r="GC22" s="85"/>
      <c r="GD22" s="85"/>
      <c r="GE22" s="85"/>
      <c r="GF22" s="85"/>
      <c r="GG22" s="85"/>
      <c r="GH22" s="85"/>
      <c r="GI22" s="85"/>
      <c r="GJ22" s="85"/>
      <c r="GK22" s="85"/>
      <c r="GL22" s="85"/>
      <c r="GM22" s="85"/>
      <c r="GN22" s="85"/>
      <c r="GO22" s="85"/>
      <c r="GP22" s="85"/>
      <c r="GQ22" s="85"/>
      <c r="GR22" s="85"/>
      <c r="GS22" s="85"/>
      <c r="GT22" s="85"/>
      <c r="GU22" s="85"/>
      <c r="GV22" s="85"/>
      <c r="GW22" s="85"/>
      <c r="GX22" s="85"/>
      <c r="GY22" s="85"/>
      <c r="GZ22" s="85"/>
      <c r="HA22" s="85"/>
      <c r="HB22" s="85"/>
      <c r="HC22" s="85"/>
      <c r="HD22" s="85"/>
      <c r="HE22" s="85"/>
      <c r="HF22" s="85"/>
      <c r="HG22" s="85"/>
      <c r="HH22" s="85"/>
      <c r="HI22" s="85"/>
      <c r="HJ22" s="85"/>
      <c r="HK22" s="85"/>
      <c r="HL22" s="85"/>
      <c r="HM22" s="85"/>
      <c r="HN22" s="85"/>
      <c r="HO22" s="85"/>
      <c r="HP22" s="85"/>
      <c r="HQ22" s="85"/>
      <c r="HR22" s="85"/>
      <c r="HS22" s="85"/>
      <c r="HT22" s="85"/>
      <c r="HU22" s="85"/>
      <c r="HV22" s="85"/>
      <c r="HW22" s="85"/>
      <c r="HX22" s="85"/>
      <c r="HY22" s="85"/>
      <c r="HZ22" s="85"/>
      <c r="IA22" s="85"/>
      <c r="IB22" s="85"/>
      <c r="IC22" s="85"/>
      <c r="ID22" s="85"/>
      <c r="IE22" s="85"/>
      <c r="IF22" s="85"/>
      <c r="IG22" s="85"/>
      <c r="IH22" s="85"/>
      <c r="II22" s="85"/>
      <c r="IJ22" s="85"/>
      <c r="IK22" s="85"/>
    </row>
    <row r="23" ht="20.1" customHeight="1" spans="1:245">
      <c r="A23" s="85"/>
      <c r="B23" s="85"/>
      <c r="C23" s="85"/>
      <c r="D23" s="85"/>
      <c r="E23" s="85"/>
      <c r="F23" s="85"/>
      <c r="G23" s="85"/>
      <c r="H23" s="86"/>
      <c r="I23" s="85"/>
      <c r="J23" s="85"/>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85"/>
      <c r="BR23" s="85"/>
      <c r="BS23" s="85"/>
      <c r="BT23" s="85"/>
      <c r="BU23" s="85"/>
      <c r="BV23" s="85"/>
      <c r="BW23" s="85"/>
      <c r="BX23" s="85"/>
      <c r="BY23" s="85"/>
      <c r="BZ23" s="85"/>
      <c r="CA23" s="85"/>
      <c r="CB23" s="85"/>
      <c r="CC23" s="85"/>
      <c r="CD23" s="85"/>
      <c r="CE23" s="85"/>
      <c r="CF23" s="85"/>
      <c r="CG23" s="85"/>
      <c r="CH23" s="85"/>
      <c r="CI23" s="85"/>
      <c r="CJ23" s="85"/>
      <c r="CK23" s="85"/>
      <c r="CL23" s="85"/>
      <c r="CM23" s="85"/>
      <c r="CN23" s="85"/>
      <c r="CO23" s="85"/>
      <c r="CP23" s="85"/>
      <c r="CQ23" s="85"/>
      <c r="CR23" s="85"/>
      <c r="CS23" s="85"/>
      <c r="CT23" s="85"/>
      <c r="CU23" s="85"/>
      <c r="CV23" s="85"/>
      <c r="CW23" s="85"/>
      <c r="CX23" s="85"/>
      <c r="CY23" s="85"/>
      <c r="CZ23" s="85"/>
      <c r="DA23" s="85"/>
      <c r="DB23" s="85"/>
      <c r="DC23" s="85"/>
      <c r="DD23" s="85"/>
      <c r="DE23" s="85"/>
      <c r="DF23" s="85"/>
      <c r="DG23" s="85"/>
      <c r="DH23" s="85"/>
      <c r="DI23" s="85"/>
      <c r="DJ23" s="85"/>
      <c r="DK23" s="85"/>
      <c r="DL23" s="85"/>
      <c r="DM23" s="85"/>
      <c r="DN23" s="85"/>
      <c r="DO23" s="85"/>
      <c r="DP23" s="85"/>
      <c r="DQ23" s="85"/>
      <c r="DR23" s="85"/>
      <c r="DS23" s="85"/>
      <c r="DT23" s="85"/>
      <c r="DU23" s="85"/>
      <c r="DV23" s="85"/>
      <c r="DW23" s="85"/>
      <c r="DX23" s="85"/>
      <c r="DY23" s="85"/>
      <c r="DZ23" s="85"/>
      <c r="EA23" s="85"/>
      <c r="EB23" s="85"/>
      <c r="EC23" s="85"/>
      <c r="ED23" s="85"/>
      <c r="EE23" s="85"/>
      <c r="EF23" s="85"/>
      <c r="EG23" s="85"/>
      <c r="EH23" s="85"/>
      <c r="EI23" s="85"/>
      <c r="EJ23" s="85"/>
      <c r="EK23" s="85"/>
      <c r="EL23" s="85"/>
      <c r="EM23" s="85"/>
      <c r="EN23" s="85"/>
      <c r="EO23" s="85"/>
      <c r="EP23" s="85"/>
      <c r="EQ23" s="85"/>
      <c r="ER23" s="85"/>
      <c r="ES23" s="85"/>
      <c r="ET23" s="85"/>
      <c r="EU23" s="85"/>
      <c r="EV23" s="85"/>
      <c r="EW23" s="85"/>
      <c r="EX23" s="85"/>
      <c r="EY23" s="85"/>
      <c r="EZ23" s="85"/>
      <c r="FA23" s="85"/>
      <c r="FB23" s="85"/>
      <c r="FC23" s="85"/>
      <c r="FD23" s="85"/>
      <c r="FE23" s="85"/>
      <c r="FF23" s="85"/>
      <c r="FG23" s="85"/>
      <c r="FH23" s="85"/>
      <c r="FI23" s="85"/>
      <c r="FJ23" s="85"/>
      <c r="FK23" s="85"/>
      <c r="FL23" s="85"/>
      <c r="FM23" s="85"/>
      <c r="FN23" s="85"/>
      <c r="FO23" s="85"/>
      <c r="FP23" s="85"/>
      <c r="FQ23" s="85"/>
      <c r="FR23" s="85"/>
      <c r="FS23" s="85"/>
      <c r="FT23" s="85"/>
      <c r="FU23" s="85"/>
      <c r="FV23" s="85"/>
      <c r="FW23" s="85"/>
      <c r="FX23" s="85"/>
      <c r="FY23" s="85"/>
      <c r="FZ23" s="85"/>
      <c r="GA23" s="85"/>
      <c r="GB23" s="85"/>
      <c r="GC23" s="85"/>
      <c r="GD23" s="85"/>
      <c r="GE23" s="85"/>
      <c r="GF23" s="85"/>
      <c r="GG23" s="85"/>
      <c r="GH23" s="85"/>
      <c r="GI23" s="85"/>
      <c r="GJ23" s="85"/>
      <c r="GK23" s="85"/>
      <c r="GL23" s="85"/>
      <c r="GM23" s="85"/>
      <c r="GN23" s="85"/>
      <c r="GO23" s="85"/>
      <c r="GP23" s="85"/>
      <c r="GQ23" s="85"/>
      <c r="GR23" s="85"/>
      <c r="GS23" s="85"/>
      <c r="GT23" s="85"/>
      <c r="GU23" s="85"/>
      <c r="GV23" s="85"/>
      <c r="GW23" s="85"/>
      <c r="GX23" s="85"/>
      <c r="GY23" s="85"/>
      <c r="GZ23" s="85"/>
      <c r="HA23" s="85"/>
      <c r="HB23" s="85"/>
      <c r="HC23" s="85"/>
      <c r="HD23" s="85"/>
      <c r="HE23" s="85"/>
      <c r="HF23" s="85"/>
      <c r="HG23" s="85"/>
      <c r="HH23" s="85"/>
      <c r="HI23" s="85"/>
      <c r="HJ23" s="85"/>
      <c r="HK23" s="85"/>
      <c r="HL23" s="85"/>
      <c r="HM23" s="85"/>
      <c r="HN23" s="85"/>
      <c r="HO23" s="85"/>
      <c r="HP23" s="85"/>
      <c r="HQ23" s="85"/>
      <c r="HR23" s="85"/>
      <c r="HS23" s="85"/>
      <c r="HT23" s="85"/>
      <c r="HU23" s="85"/>
      <c r="HV23" s="85"/>
      <c r="HW23" s="85"/>
      <c r="HX23" s="85"/>
      <c r="HY23" s="85"/>
      <c r="HZ23" s="85"/>
      <c r="IA23" s="85"/>
      <c r="IB23" s="85"/>
      <c r="IC23" s="85"/>
      <c r="ID23" s="85"/>
      <c r="IE23" s="85"/>
      <c r="IF23" s="85"/>
      <c r="IG23" s="85"/>
      <c r="IH23" s="85"/>
      <c r="II23" s="85"/>
      <c r="IJ23" s="85"/>
      <c r="IK23" s="85"/>
    </row>
    <row r="24" ht="20.1" customHeight="1" spans="1:245">
      <c r="A24" s="85"/>
      <c r="B24" s="85"/>
      <c r="C24" s="85"/>
      <c r="D24" s="85"/>
      <c r="E24" s="87"/>
      <c r="F24" s="87"/>
      <c r="G24" s="87"/>
      <c r="H24" s="86"/>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85"/>
      <c r="BR24" s="85"/>
      <c r="BS24" s="85"/>
      <c r="BT24" s="85"/>
      <c r="BU24" s="85"/>
      <c r="BV24" s="85"/>
      <c r="BW24" s="85"/>
      <c r="BX24" s="85"/>
      <c r="BY24" s="85"/>
      <c r="BZ24" s="85"/>
      <c r="CA24" s="85"/>
      <c r="CB24" s="85"/>
      <c r="CC24" s="85"/>
      <c r="CD24" s="85"/>
      <c r="CE24" s="85"/>
      <c r="CF24" s="85"/>
      <c r="CG24" s="85"/>
      <c r="CH24" s="85"/>
      <c r="CI24" s="85"/>
      <c r="CJ24" s="85"/>
      <c r="CK24" s="85"/>
      <c r="CL24" s="85"/>
      <c r="CM24" s="85"/>
      <c r="CN24" s="85"/>
      <c r="CO24" s="85"/>
      <c r="CP24" s="85"/>
      <c r="CQ24" s="85"/>
      <c r="CR24" s="85"/>
      <c r="CS24" s="85"/>
      <c r="CT24" s="85"/>
      <c r="CU24" s="85"/>
      <c r="CV24" s="85"/>
      <c r="CW24" s="85"/>
      <c r="CX24" s="85"/>
      <c r="CY24" s="85"/>
      <c r="CZ24" s="85"/>
      <c r="DA24" s="85"/>
      <c r="DB24" s="85"/>
      <c r="DC24" s="85"/>
      <c r="DD24" s="85"/>
      <c r="DE24" s="85"/>
      <c r="DF24" s="85"/>
      <c r="DG24" s="85"/>
      <c r="DH24" s="85"/>
      <c r="DI24" s="85"/>
      <c r="DJ24" s="85"/>
      <c r="DK24" s="85"/>
      <c r="DL24" s="85"/>
      <c r="DM24" s="85"/>
      <c r="DN24" s="85"/>
      <c r="DO24" s="85"/>
      <c r="DP24" s="85"/>
      <c r="DQ24" s="85"/>
      <c r="DR24" s="85"/>
      <c r="DS24" s="85"/>
      <c r="DT24" s="85"/>
      <c r="DU24" s="85"/>
      <c r="DV24" s="85"/>
      <c r="DW24" s="85"/>
      <c r="DX24" s="85"/>
      <c r="DY24" s="85"/>
      <c r="DZ24" s="85"/>
      <c r="EA24" s="85"/>
      <c r="EB24" s="85"/>
      <c r="EC24" s="85"/>
      <c r="ED24" s="85"/>
      <c r="EE24" s="85"/>
      <c r="EF24" s="85"/>
      <c r="EG24" s="85"/>
      <c r="EH24" s="85"/>
      <c r="EI24" s="85"/>
      <c r="EJ24" s="85"/>
      <c r="EK24" s="85"/>
      <c r="EL24" s="85"/>
      <c r="EM24" s="85"/>
      <c r="EN24" s="85"/>
      <c r="EO24" s="85"/>
      <c r="EP24" s="85"/>
      <c r="EQ24" s="85"/>
      <c r="ER24" s="85"/>
      <c r="ES24" s="85"/>
      <c r="ET24" s="85"/>
      <c r="EU24" s="85"/>
      <c r="EV24" s="85"/>
      <c r="EW24" s="85"/>
      <c r="EX24" s="85"/>
      <c r="EY24" s="85"/>
      <c r="EZ24" s="85"/>
      <c r="FA24" s="85"/>
      <c r="FB24" s="85"/>
      <c r="FC24" s="85"/>
      <c r="FD24" s="85"/>
      <c r="FE24" s="85"/>
      <c r="FF24" s="85"/>
      <c r="FG24" s="85"/>
      <c r="FH24" s="85"/>
      <c r="FI24" s="85"/>
      <c r="FJ24" s="85"/>
      <c r="FK24" s="85"/>
      <c r="FL24" s="85"/>
      <c r="FM24" s="85"/>
      <c r="FN24" s="85"/>
      <c r="FO24" s="85"/>
      <c r="FP24" s="85"/>
      <c r="FQ24" s="85"/>
      <c r="FR24" s="85"/>
      <c r="FS24" s="85"/>
      <c r="FT24" s="85"/>
      <c r="FU24" s="85"/>
      <c r="FV24" s="85"/>
      <c r="FW24" s="85"/>
      <c r="FX24" s="85"/>
      <c r="FY24" s="85"/>
      <c r="FZ24" s="85"/>
      <c r="GA24" s="85"/>
      <c r="GB24" s="85"/>
      <c r="GC24" s="85"/>
      <c r="GD24" s="85"/>
      <c r="GE24" s="85"/>
      <c r="GF24" s="85"/>
      <c r="GG24" s="85"/>
      <c r="GH24" s="85"/>
      <c r="GI24" s="85"/>
      <c r="GJ24" s="85"/>
      <c r="GK24" s="85"/>
      <c r="GL24" s="85"/>
      <c r="GM24" s="85"/>
      <c r="GN24" s="85"/>
      <c r="GO24" s="85"/>
      <c r="GP24" s="85"/>
      <c r="GQ24" s="85"/>
      <c r="GR24" s="85"/>
      <c r="GS24" s="85"/>
      <c r="GT24" s="85"/>
      <c r="GU24" s="85"/>
      <c r="GV24" s="85"/>
      <c r="GW24" s="85"/>
      <c r="GX24" s="85"/>
      <c r="GY24" s="85"/>
      <c r="GZ24" s="85"/>
      <c r="HA24" s="85"/>
      <c r="HB24" s="85"/>
      <c r="HC24" s="85"/>
      <c r="HD24" s="85"/>
      <c r="HE24" s="85"/>
      <c r="HF24" s="85"/>
      <c r="HG24" s="85"/>
      <c r="HH24" s="85"/>
      <c r="HI24" s="85"/>
      <c r="HJ24" s="85"/>
      <c r="HK24" s="85"/>
      <c r="HL24" s="85"/>
      <c r="HM24" s="85"/>
      <c r="HN24" s="85"/>
      <c r="HO24" s="85"/>
      <c r="HP24" s="85"/>
      <c r="HQ24" s="85"/>
      <c r="HR24" s="85"/>
      <c r="HS24" s="85"/>
      <c r="HT24" s="85"/>
      <c r="HU24" s="85"/>
      <c r="HV24" s="85"/>
      <c r="HW24" s="85"/>
      <c r="HX24" s="85"/>
      <c r="HY24" s="85"/>
      <c r="HZ24" s="85"/>
      <c r="IA24" s="85"/>
      <c r="IB24" s="85"/>
      <c r="IC24" s="85"/>
      <c r="ID24" s="85"/>
      <c r="IE24" s="85"/>
      <c r="IF24" s="85"/>
      <c r="IG24" s="85"/>
      <c r="IH24" s="85"/>
      <c r="II24" s="85"/>
      <c r="IJ24" s="85"/>
      <c r="IK24" s="85"/>
    </row>
    <row r="25" ht="20.1" customHeight="1" spans="1:245">
      <c r="A25" s="85"/>
      <c r="B25" s="85"/>
      <c r="C25" s="85"/>
      <c r="D25" s="85"/>
      <c r="E25" s="87"/>
      <c r="F25" s="87"/>
      <c r="G25" s="87"/>
      <c r="H25" s="86"/>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c r="BX25" s="85"/>
      <c r="BY25" s="85"/>
      <c r="BZ25" s="85"/>
      <c r="CA25" s="85"/>
      <c r="CB25" s="85"/>
      <c r="CC25" s="85"/>
      <c r="CD25" s="85"/>
      <c r="CE25" s="85"/>
      <c r="CF25" s="85"/>
      <c r="CG25" s="85"/>
      <c r="CH25" s="85"/>
      <c r="CI25" s="85"/>
      <c r="CJ25" s="85"/>
      <c r="CK25" s="85"/>
      <c r="CL25" s="85"/>
      <c r="CM25" s="85"/>
      <c r="CN25" s="85"/>
      <c r="CO25" s="85"/>
      <c r="CP25" s="85"/>
      <c r="CQ25" s="85"/>
      <c r="CR25" s="85"/>
      <c r="CS25" s="85"/>
      <c r="CT25" s="85"/>
      <c r="CU25" s="85"/>
      <c r="CV25" s="85"/>
      <c r="CW25" s="85"/>
      <c r="CX25" s="85"/>
      <c r="CY25" s="85"/>
      <c r="CZ25" s="85"/>
      <c r="DA25" s="85"/>
      <c r="DB25" s="85"/>
      <c r="DC25" s="85"/>
      <c r="DD25" s="85"/>
      <c r="DE25" s="85"/>
      <c r="DF25" s="85"/>
      <c r="DG25" s="85"/>
      <c r="DH25" s="85"/>
      <c r="DI25" s="85"/>
      <c r="DJ25" s="85"/>
      <c r="DK25" s="85"/>
      <c r="DL25" s="85"/>
      <c r="DM25" s="85"/>
      <c r="DN25" s="85"/>
      <c r="DO25" s="85"/>
      <c r="DP25" s="85"/>
      <c r="DQ25" s="85"/>
      <c r="DR25" s="85"/>
      <c r="DS25" s="85"/>
      <c r="DT25" s="85"/>
      <c r="DU25" s="85"/>
      <c r="DV25" s="85"/>
      <c r="DW25" s="85"/>
      <c r="DX25" s="85"/>
      <c r="DY25" s="85"/>
      <c r="DZ25" s="85"/>
      <c r="EA25" s="85"/>
      <c r="EB25" s="85"/>
      <c r="EC25" s="85"/>
      <c r="ED25" s="85"/>
      <c r="EE25" s="85"/>
      <c r="EF25" s="85"/>
      <c r="EG25" s="85"/>
      <c r="EH25" s="85"/>
      <c r="EI25" s="85"/>
      <c r="EJ25" s="85"/>
      <c r="EK25" s="85"/>
      <c r="EL25" s="85"/>
      <c r="EM25" s="85"/>
      <c r="EN25" s="85"/>
      <c r="EO25" s="85"/>
      <c r="EP25" s="85"/>
      <c r="EQ25" s="85"/>
      <c r="ER25" s="85"/>
      <c r="ES25" s="85"/>
      <c r="ET25" s="85"/>
      <c r="EU25" s="85"/>
      <c r="EV25" s="85"/>
      <c r="EW25" s="85"/>
      <c r="EX25" s="85"/>
      <c r="EY25" s="85"/>
      <c r="EZ25" s="85"/>
      <c r="FA25" s="85"/>
      <c r="FB25" s="85"/>
      <c r="FC25" s="85"/>
      <c r="FD25" s="85"/>
      <c r="FE25" s="85"/>
      <c r="FF25" s="85"/>
      <c r="FG25" s="85"/>
      <c r="FH25" s="85"/>
      <c r="FI25" s="85"/>
      <c r="FJ25" s="85"/>
      <c r="FK25" s="85"/>
      <c r="FL25" s="85"/>
      <c r="FM25" s="85"/>
      <c r="FN25" s="85"/>
      <c r="FO25" s="85"/>
      <c r="FP25" s="85"/>
      <c r="FQ25" s="85"/>
      <c r="FR25" s="85"/>
      <c r="FS25" s="85"/>
      <c r="FT25" s="85"/>
      <c r="FU25" s="85"/>
      <c r="FV25" s="85"/>
      <c r="FW25" s="85"/>
      <c r="FX25" s="85"/>
      <c r="FY25" s="85"/>
      <c r="FZ25" s="85"/>
      <c r="GA25" s="85"/>
      <c r="GB25" s="85"/>
      <c r="GC25" s="85"/>
      <c r="GD25" s="85"/>
      <c r="GE25" s="85"/>
      <c r="GF25" s="85"/>
      <c r="GG25" s="85"/>
      <c r="GH25" s="85"/>
      <c r="GI25" s="85"/>
      <c r="GJ25" s="85"/>
      <c r="GK25" s="85"/>
      <c r="GL25" s="85"/>
      <c r="GM25" s="85"/>
      <c r="GN25" s="85"/>
      <c r="GO25" s="85"/>
      <c r="GP25" s="85"/>
      <c r="GQ25" s="85"/>
      <c r="GR25" s="85"/>
      <c r="GS25" s="85"/>
      <c r="GT25" s="85"/>
      <c r="GU25" s="85"/>
      <c r="GV25" s="85"/>
      <c r="GW25" s="85"/>
      <c r="GX25" s="85"/>
      <c r="GY25" s="85"/>
      <c r="GZ25" s="85"/>
      <c r="HA25" s="85"/>
      <c r="HB25" s="85"/>
      <c r="HC25" s="85"/>
      <c r="HD25" s="85"/>
      <c r="HE25" s="85"/>
      <c r="HF25" s="85"/>
      <c r="HG25" s="85"/>
      <c r="HH25" s="85"/>
      <c r="HI25" s="85"/>
      <c r="HJ25" s="85"/>
      <c r="HK25" s="85"/>
      <c r="HL25" s="85"/>
      <c r="HM25" s="85"/>
      <c r="HN25" s="85"/>
      <c r="HO25" s="85"/>
      <c r="HP25" s="85"/>
      <c r="HQ25" s="85"/>
      <c r="HR25" s="85"/>
      <c r="HS25" s="85"/>
      <c r="HT25" s="85"/>
      <c r="HU25" s="85"/>
      <c r="HV25" s="85"/>
      <c r="HW25" s="85"/>
      <c r="HX25" s="85"/>
      <c r="HY25" s="85"/>
      <c r="HZ25" s="85"/>
      <c r="IA25" s="85"/>
      <c r="IB25" s="85"/>
      <c r="IC25" s="85"/>
      <c r="ID25" s="85"/>
      <c r="IE25" s="85"/>
      <c r="IF25" s="85"/>
      <c r="IG25" s="85"/>
      <c r="IH25" s="85"/>
      <c r="II25" s="85"/>
      <c r="IJ25" s="85"/>
      <c r="IK25" s="85"/>
    </row>
    <row r="26" ht="20.1" customHeight="1" spans="1:245">
      <c r="A26" s="85"/>
      <c r="B26" s="85"/>
      <c r="C26" s="85"/>
      <c r="D26" s="85"/>
      <c r="E26" s="85"/>
      <c r="F26" s="85"/>
      <c r="G26" s="85"/>
      <c r="H26" s="86"/>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c r="BQ26" s="85"/>
      <c r="BR26" s="85"/>
      <c r="BS26" s="85"/>
      <c r="BT26" s="85"/>
      <c r="BU26" s="85"/>
      <c r="BV26" s="85"/>
      <c r="BW26" s="85"/>
      <c r="BX26" s="85"/>
      <c r="BY26" s="85"/>
      <c r="BZ26" s="85"/>
      <c r="CA26" s="85"/>
      <c r="CB26" s="85"/>
      <c r="CC26" s="85"/>
      <c r="CD26" s="85"/>
      <c r="CE26" s="85"/>
      <c r="CF26" s="85"/>
      <c r="CG26" s="85"/>
      <c r="CH26" s="85"/>
      <c r="CI26" s="85"/>
      <c r="CJ26" s="85"/>
      <c r="CK26" s="85"/>
      <c r="CL26" s="85"/>
      <c r="CM26" s="85"/>
      <c r="CN26" s="85"/>
      <c r="CO26" s="85"/>
      <c r="CP26" s="85"/>
      <c r="CQ26" s="85"/>
      <c r="CR26" s="85"/>
      <c r="CS26" s="85"/>
      <c r="CT26" s="85"/>
      <c r="CU26" s="85"/>
      <c r="CV26" s="85"/>
      <c r="CW26" s="85"/>
      <c r="CX26" s="85"/>
      <c r="CY26" s="85"/>
      <c r="CZ26" s="85"/>
      <c r="DA26" s="85"/>
      <c r="DB26" s="85"/>
      <c r="DC26" s="85"/>
      <c r="DD26" s="85"/>
      <c r="DE26" s="85"/>
      <c r="DF26" s="85"/>
      <c r="DG26" s="85"/>
      <c r="DH26" s="85"/>
      <c r="DI26" s="85"/>
      <c r="DJ26" s="85"/>
      <c r="DK26" s="85"/>
      <c r="DL26" s="85"/>
      <c r="DM26" s="85"/>
      <c r="DN26" s="85"/>
      <c r="DO26" s="85"/>
      <c r="DP26" s="85"/>
      <c r="DQ26" s="85"/>
      <c r="DR26" s="85"/>
      <c r="DS26" s="85"/>
      <c r="DT26" s="85"/>
      <c r="DU26" s="85"/>
      <c r="DV26" s="85"/>
      <c r="DW26" s="85"/>
      <c r="DX26" s="85"/>
      <c r="DY26" s="85"/>
      <c r="DZ26" s="85"/>
      <c r="EA26" s="85"/>
      <c r="EB26" s="85"/>
      <c r="EC26" s="85"/>
      <c r="ED26" s="85"/>
      <c r="EE26" s="85"/>
      <c r="EF26" s="85"/>
      <c r="EG26" s="85"/>
      <c r="EH26" s="85"/>
      <c r="EI26" s="85"/>
      <c r="EJ26" s="85"/>
      <c r="EK26" s="85"/>
      <c r="EL26" s="85"/>
      <c r="EM26" s="85"/>
      <c r="EN26" s="85"/>
      <c r="EO26" s="85"/>
      <c r="EP26" s="85"/>
      <c r="EQ26" s="85"/>
      <c r="ER26" s="85"/>
      <c r="ES26" s="85"/>
      <c r="ET26" s="85"/>
      <c r="EU26" s="85"/>
      <c r="EV26" s="85"/>
      <c r="EW26" s="85"/>
      <c r="EX26" s="85"/>
      <c r="EY26" s="85"/>
      <c r="EZ26" s="85"/>
      <c r="FA26" s="85"/>
      <c r="FB26" s="85"/>
      <c r="FC26" s="85"/>
      <c r="FD26" s="85"/>
      <c r="FE26" s="85"/>
      <c r="FF26" s="85"/>
      <c r="FG26" s="85"/>
      <c r="FH26" s="85"/>
      <c r="FI26" s="85"/>
      <c r="FJ26" s="85"/>
      <c r="FK26" s="85"/>
      <c r="FL26" s="85"/>
      <c r="FM26" s="85"/>
      <c r="FN26" s="85"/>
      <c r="FO26" s="85"/>
      <c r="FP26" s="85"/>
      <c r="FQ26" s="85"/>
      <c r="FR26" s="85"/>
      <c r="FS26" s="85"/>
      <c r="FT26" s="85"/>
      <c r="FU26" s="85"/>
      <c r="FV26" s="85"/>
      <c r="FW26" s="85"/>
      <c r="FX26" s="85"/>
      <c r="FY26" s="85"/>
      <c r="FZ26" s="85"/>
      <c r="GA26" s="85"/>
      <c r="GB26" s="85"/>
      <c r="GC26" s="85"/>
      <c r="GD26" s="85"/>
      <c r="GE26" s="85"/>
      <c r="GF26" s="85"/>
      <c r="GG26" s="85"/>
      <c r="GH26" s="85"/>
      <c r="GI26" s="85"/>
      <c r="GJ26" s="85"/>
      <c r="GK26" s="85"/>
      <c r="GL26" s="85"/>
      <c r="GM26" s="85"/>
      <c r="GN26" s="85"/>
      <c r="GO26" s="85"/>
      <c r="GP26" s="85"/>
      <c r="GQ26" s="85"/>
      <c r="GR26" s="85"/>
      <c r="GS26" s="85"/>
      <c r="GT26" s="85"/>
      <c r="GU26" s="85"/>
      <c r="GV26" s="85"/>
      <c r="GW26" s="85"/>
      <c r="GX26" s="85"/>
      <c r="GY26" s="85"/>
      <c r="GZ26" s="85"/>
      <c r="HA26" s="85"/>
      <c r="HB26" s="85"/>
      <c r="HC26" s="85"/>
      <c r="HD26" s="85"/>
      <c r="HE26" s="85"/>
      <c r="HF26" s="85"/>
      <c r="HG26" s="85"/>
      <c r="HH26" s="85"/>
      <c r="HI26" s="85"/>
      <c r="HJ26" s="85"/>
      <c r="HK26" s="85"/>
      <c r="HL26" s="85"/>
      <c r="HM26" s="85"/>
      <c r="HN26" s="85"/>
      <c r="HO26" s="85"/>
      <c r="HP26" s="85"/>
      <c r="HQ26" s="85"/>
      <c r="HR26" s="85"/>
      <c r="HS26" s="85"/>
      <c r="HT26" s="85"/>
      <c r="HU26" s="85"/>
      <c r="HV26" s="85"/>
      <c r="HW26" s="85"/>
      <c r="HX26" s="85"/>
      <c r="HY26" s="85"/>
      <c r="HZ26" s="85"/>
      <c r="IA26" s="85"/>
      <c r="IB26" s="85"/>
      <c r="IC26" s="85"/>
      <c r="ID26" s="85"/>
      <c r="IE26" s="85"/>
      <c r="IF26" s="85"/>
      <c r="IG26" s="85"/>
      <c r="IH26" s="85"/>
      <c r="II26" s="85"/>
      <c r="IJ26" s="85"/>
      <c r="IK26" s="85"/>
    </row>
    <row r="27" ht="20.1" customHeight="1" spans="1:245">
      <c r="A27" s="85"/>
      <c r="B27" s="85"/>
      <c r="C27" s="85"/>
      <c r="D27" s="85"/>
      <c r="E27" s="88"/>
      <c r="F27" s="88"/>
      <c r="G27" s="88"/>
      <c r="H27" s="86"/>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c r="BX27" s="85"/>
      <c r="BY27" s="85"/>
      <c r="BZ27" s="85"/>
      <c r="CA27" s="85"/>
      <c r="CB27" s="85"/>
      <c r="CC27" s="85"/>
      <c r="CD27" s="85"/>
      <c r="CE27" s="85"/>
      <c r="CF27" s="85"/>
      <c r="CG27" s="85"/>
      <c r="CH27" s="85"/>
      <c r="CI27" s="85"/>
      <c r="CJ27" s="85"/>
      <c r="CK27" s="85"/>
      <c r="CL27" s="85"/>
      <c r="CM27" s="85"/>
      <c r="CN27" s="85"/>
      <c r="CO27" s="85"/>
      <c r="CP27" s="85"/>
      <c r="CQ27" s="85"/>
      <c r="CR27" s="85"/>
      <c r="CS27" s="85"/>
      <c r="CT27" s="85"/>
      <c r="CU27" s="85"/>
      <c r="CV27" s="85"/>
      <c r="CW27" s="85"/>
      <c r="CX27" s="85"/>
      <c r="CY27" s="85"/>
      <c r="CZ27" s="85"/>
      <c r="DA27" s="85"/>
      <c r="DB27" s="85"/>
      <c r="DC27" s="85"/>
      <c r="DD27" s="85"/>
      <c r="DE27" s="85"/>
      <c r="DF27" s="85"/>
      <c r="DG27" s="85"/>
      <c r="DH27" s="85"/>
      <c r="DI27" s="85"/>
      <c r="DJ27" s="85"/>
      <c r="DK27" s="85"/>
      <c r="DL27" s="85"/>
      <c r="DM27" s="85"/>
      <c r="DN27" s="85"/>
      <c r="DO27" s="85"/>
      <c r="DP27" s="85"/>
      <c r="DQ27" s="85"/>
      <c r="DR27" s="85"/>
      <c r="DS27" s="85"/>
      <c r="DT27" s="85"/>
      <c r="DU27" s="85"/>
      <c r="DV27" s="85"/>
      <c r="DW27" s="85"/>
      <c r="DX27" s="85"/>
      <c r="DY27" s="85"/>
      <c r="DZ27" s="85"/>
      <c r="EA27" s="85"/>
      <c r="EB27" s="85"/>
      <c r="EC27" s="85"/>
      <c r="ED27" s="85"/>
      <c r="EE27" s="85"/>
      <c r="EF27" s="85"/>
      <c r="EG27" s="85"/>
      <c r="EH27" s="85"/>
      <c r="EI27" s="85"/>
      <c r="EJ27" s="85"/>
      <c r="EK27" s="85"/>
      <c r="EL27" s="85"/>
      <c r="EM27" s="85"/>
      <c r="EN27" s="85"/>
      <c r="EO27" s="85"/>
      <c r="EP27" s="85"/>
      <c r="EQ27" s="85"/>
      <c r="ER27" s="85"/>
      <c r="ES27" s="85"/>
      <c r="ET27" s="85"/>
      <c r="EU27" s="85"/>
      <c r="EV27" s="85"/>
      <c r="EW27" s="85"/>
      <c r="EX27" s="85"/>
      <c r="EY27" s="85"/>
      <c r="EZ27" s="85"/>
      <c r="FA27" s="85"/>
      <c r="FB27" s="85"/>
      <c r="FC27" s="85"/>
      <c r="FD27" s="85"/>
      <c r="FE27" s="85"/>
      <c r="FF27" s="85"/>
      <c r="FG27" s="85"/>
      <c r="FH27" s="85"/>
      <c r="FI27" s="85"/>
      <c r="FJ27" s="85"/>
      <c r="FK27" s="85"/>
      <c r="FL27" s="85"/>
      <c r="FM27" s="85"/>
      <c r="FN27" s="85"/>
      <c r="FO27" s="85"/>
      <c r="FP27" s="85"/>
      <c r="FQ27" s="85"/>
      <c r="FR27" s="85"/>
      <c r="FS27" s="85"/>
      <c r="FT27" s="85"/>
      <c r="FU27" s="85"/>
      <c r="FV27" s="85"/>
      <c r="FW27" s="85"/>
      <c r="FX27" s="85"/>
      <c r="FY27" s="85"/>
      <c r="FZ27" s="85"/>
      <c r="GA27" s="85"/>
      <c r="GB27" s="85"/>
      <c r="GC27" s="85"/>
      <c r="GD27" s="85"/>
      <c r="GE27" s="85"/>
      <c r="GF27" s="85"/>
      <c r="GG27" s="85"/>
      <c r="GH27" s="85"/>
      <c r="GI27" s="85"/>
      <c r="GJ27" s="85"/>
      <c r="GK27" s="85"/>
      <c r="GL27" s="85"/>
      <c r="GM27" s="85"/>
      <c r="GN27" s="85"/>
      <c r="GO27" s="85"/>
      <c r="GP27" s="85"/>
      <c r="GQ27" s="85"/>
      <c r="GR27" s="85"/>
      <c r="GS27" s="85"/>
      <c r="GT27" s="85"/>
      <c r="GU27" s="85"/>
      <c r="GV27" s="85"/>
      <c r="GW27" s="85"/>
      <c r="GX27" s="85"/>
      <c r="GY27" s="85"/>
      <c r="GZ27" s="85"/>
      <c r="HA27" s="85"/>
      <c r="HB27" s="85"/>
      <c r="HC27" s="85"/>
      <c r="HD27" s="85"/>
      <c r="HE27" s="85"/>
      <c r="HF27" s="85"/>
      <c r="HG27" s="85"/>
      <c r="HH27" s="85"/>
      <c r="HI27" s="85"/>
      <c r="HJ27" s="85"/>
      <c r="HK27" s="85"/>
      <c r="HL27" s="85"/>
      <c r="HM27" s="85"/>
      <c r="HN27" s="85"/>
      <c r="HO27" s="85"/>
      <c r="HP27" s="85"/>
      <c r="HQ27" s="85"/>
      <c r="HR27" s="85"/>
      <c r="HS27" s="85"/>
      <c r="HT27" s="85"/>
      <c r="HU27" s="85"/>
      <c r="HV27" s="85"/>
      <c r="HW27" s="85"/>
      <c r="HX27" s="85"/>
      <c r="HY27" s="85"/>
      <c r="HZ27" s="85"/>
      <c r="IA27" s="85"/>
      <c r="IB27" s="85"/>
      <c r="IC27" s="85"/>
      <c r="ID27" s="85"/>
      <c r="IE27" s="85"/>
      <c r="IF27" s="85"/>
      <c r="IG27" s="85"/>
      <c r="IH27" s="85"/>
      <c r="II27" s="85"/>
      <c r="IJ27" s="85"/>
      <c r="IK27" s="85"/>
    </row>
    <row r="28" ht="20.1" customHeight="1" spans="1:245">
      <c r="A28" s="89"/>
      <c r="B28" s="89"/>
      <c r="C28" s="89"/>
      <c r="D28" s="89"/>
      <c r="E28" s="90"/>
      <c r="F28" s="90"/>
      <c r="G28" s="90"/>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89"/>
      <c r="AL28" s="89"/>
      <c r="AM28" s="89"/>
      <c r="AN28" s="89"/>
      <c r="AO28" s="89"/>
      <c r="AP28" s="89"/>
      <c r="AQ28" s="89"/>
      <c r="AR28" s="89"/>
      <c r="AS28" s="89"/>
      <c r="AT28" s="89"/>
      <c r="AU28" s="89"/>
      <c r="AV28" s="89"/>
      <c r="AW28" s="89"/>
      <c r="AX28" s="89"/>
      <c r="AY28" s="89"/>
      <c r="AZ28" s="89"/>
      <c r="BA28" s="89"/>
      <c r="BB28" s="89"/>
      <c r="BC28" s="89"/>
      <c r="BD28" s="89"/>
      <c r="BE28" s="89"/>
      <c r="BF28" s="89"/>
      <c r="BG28" s="89"/>
      <c r="BH28" s="89"/>
      <c r="BI28" s="89"/>
      <c r="BJ28" s="89"/>
      <c r="BK28" s="89"/>
      <c r="BL28" s="89"/>
      <c r="BM28" s="89"/>
      <c r="BN28" s="89"/>
      <c r="BO28" s="89"/>
      <c r="BP28" s="89"/>
      <c r="BQ28" s="89"/>
      <c r="BR28" s="89"/>
      <c r="BS28" s="89"/>
      <c r="BT28" s="89"/>
      <c r="BU28" s="89"/>
      <c r="BV28" s="89"/>
      <c r="BW28" s="89"/>
      <c r="BX28" s="89"/>
      <c r="BY28" s="89"/>
      <c r="BZ28" s="89"/>
      <c r="CA28" s="89"/>
      <c r="CB28" s="89"/>
      <c r="CC28" s="89"/>
      <c r="CD28" s="89"/>
      <c r="CE28" s="89"/>
      <c r="CF28" s="89"/>
      <c r="CG28" s="89"/>
      <c r="CH28" s="89"/>
      <c r="CI28" s="89"/>
      <c r="CJ28" s="89"/>
      <c r="CK28" s="89"/>
      <c r="CL28" s="89"/>
      <c r="CM28" s="89"/>
      <c r="CN28" s="89"/>
      <c r="CO28" s="89"/>
      <c r="CP28" s="89"/>
      <c r="CQ28" s="89"/>
      <c r="CR28" s="89"/>
      <c r="CS28" s="89"/>
      <c r="CT28" s="89"/>
      <c r="CU28" s="89"/>
      <c r="CV28" s="89"/>
      <c r="CW28" s="89"/>
      <c r="CX28" s="89"/>
      <c r="CY28" s="89"/>
      <c r="CZ28" s="89"/>
      <c r="DA28" s="89"/>
      <c r="DB28" s="89"/>
      <c r="DC28" s="89"/>
      <c r="DD28" s="89"/>
      <c r="DE28" s="89"/>
      <c r="DF28" s="89"/>
      <c r="DG28" s="89"/>
      <c r="DH28" s="89"/>
      <c r="DI28" s="89"/>
      <c r="DJ28" s="89"/>
      <c r="DK28" s="89"/>
      <c r="DL28" s="89"/>
      <c r="DM28" s="89"/>
      <c r="DN28" s="89"/>
      <c r="DO28" s="89"/>
      <c r="DP28" s="89"/>
      <c r="DQ28" s="89"/>
      <c r="DR28" s="89"/>
      <c r="DS28" s="89"/>
      <c r="DT28" s="89"/>
      <c r="DU28" s="89"/>
      <c r="DV28" s="89"/>
      <c r="DW28" s="89"/>
      <c r="DX28" s="89"/>
      <c r="DY28" s="89"/>
      <c r="DZ28" s="89"/>
      <c r="EA28" s="89"/>
      <c r="EB28" s="89"/>
      <c r="EC28" s="89"/>
      <c r="ED28" s="89"/>
      <c r="EE28" s="89"/>
      <c r="EF28" s="89"/>
      <c r="EG28" s="89"/>
      <c r="EH28" s="89"/>
      <c r="EI28" s="89"/>
      <c r="EJ28" s="89"/>
      <c r="EK28" s="89"/>
      <c r="EL28" s="89"/>
      <c r="EM28" s="89"/>
      <c r="EN28" s="89"/>
      <c r="EO28" s="89"/>
      <c r="EP28" s="89"/>
      <c r="EQ28" s="89"/>
      <c r="ER28" s="89"/>
      <c r="ES28" s="89"/>
      <c r="ET28" s="89"/>
      <c r="EU28" s="89"/>
      <c r="EV28" s="89"/>
      <c r="EW28" s="89"/>
      <c r="EX28" s="89"/>
      <c r="EY28" s="89"/>
      <c r="EZ28" s="89"/>
      <c r="FA28" s="89"/>
      <c r="FB28" s="89"/>
      <c r="FC28" s="89"/>
      <c r="FD28" s="89"/>
      <c r="FE28" s="89"/>
      <c r="FF28" s="89"/>
      <c r="FG28" s="89"/>
      <c r="FH28" s="89"/>
      <c r="FI28" s="89"/>
      <c r="FJ28" s="89"/>
      <c r="FK28" s="89"/>
      <c r="FL28" s="89"/>
      <c r="FM28" s="89"/>
      <c r="FN28" s="89"/>
      <c r="FO28" s="89"/>
      <c r="FP28" s="89"/>
      <c r="FQ28" s="89"/>
      <c r="FR28" s="89"/>
      <c r="FS28" s="89"/>
      <c r="FT28" s="89"/>
      <c r="FU28" s="89"/>
      <c r="FV28" s="89"/>
      <c r="FW28" s="89"/>
      <c r="FX28" s="89"/>
      <c r="FY28" s="89"/>
      <c r="FZ28" s="89"/>
      <c r="GA28" s="89"/>
      <c r="GB28" s="89"/>
      <c r="GC28" s="89"/>
      <c r="GD28" s="89"/>
      <c r="GE28" s="89"/>
      <c r="GF28" s="89"/>
      <c r="GG28" s="89"/>
      <c r="GH28" s="89"/>
      <c r="GI28" s="89"/>
      <c r="GJ28" s="89"/>
      <c r="GK28" s="89"/>
      <c r="GL28" s="89"/>
      <c r="GM28" s="89"/>
      <c r="GN28" s="89"/>
      <c r="GO28" s="89"/>
      <c r="GP28" s="89"/>
      <c r="GQ28" s="89"/>
      <c r="GR28" s="89"/>
      <c r="GS28" s="89"/>
      <c r="GT28" s="89"/>
      <c r="GU28" s="89"/>
      <c r="GV28" s="89"/>
      <c r="GW28" s="89"/>
      <c r="GX28" s="89"/>
      <c r="GY28" s="89"/>
      <c r="GZ28" s="89"/>
      <c r="HA28" s="89"/>
      <c r="HB28" s="89"/>
      <c r="HC28" s="89"/>
      <c r="HD28" s="89"/>
      <c r="HE28" s="89"/>
      <c r="HF28" s="89"/>
      <c r="HG28" s="89"/>
      <c r="HH28" s="89"/>
      <c r="HI28" s="89"/>
      <c r="HJ28" s="89"/>
      <c r="HK28" s="89"/>
      <c r="HL28" s="89"/>
      <c r="HM28" s="89"/>
      <c r="HN28" s="89"/>
      <c r="HO28" s="89"/>
      <c r="HP28" s="89"/>
      <c r="HQ28" s="89"/>
      <c r="HR28" s="89"/>
      <c r="HS28" s="89"/>
      <c r="HT28" s="89"/>
      <c r="HU28" s="89"/>
      <c r="HV28" s="89"/>
      <c r="HW28" s="89"/>
      <c r="HX28" s="89"/>
      <c r="HY28" s="89"/>
      <c r="HZ28" s="89"/>
      <c r="IA28" s="89"/>
      <c r="IB28" s="89"/>
      <c r="IC28" s="89"/>
      <c r="ID28" s="89"/>
      <c r="IE28" s="89"/>
      <c r="IF28" s="89"/>
      <c r="IG28" s="89"/>
      <c r="IH28" s="89"/>
      <c r="II28" s="89"/>
      <c r="IJ28" s="89"/>
      <c r="IK28" s="89"/>
    </row>
    <row r="29" ht="20.1" customHeight="1" spans="1:245">
      <c r="A29" s="91"/>
      <c r="B29" s="91"/>
      <c r="C29" s="91"/>
      <c r="D29" s="91"/>
      <c r="E29" s="91"/>
      <c r="F29" s="91"/>
      <c r="G29" s="91"/>
      <c r="H29" s="92"/>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93"/>
      <c r="BT29" s="93"/>
      <c r="BU29" s="93"/>
      <c r="BV29" s="93"/>
      <c r="BW29" s="93"/>
      <c r="BX29" s="93"/>
      <c r="BY29" s="93"/>
      <c r="BZ29" s="93"/>
      <c r="CA29" s="93"/>
      <c r="CB29" s="93"/>
      <c r="CC29" s="93"/>
      <c r="CD29" s="93"/>
      <c r="CE29" s="93"/>
      <c r="CF29" s="93"/>
      <c r="CG29" s="93"/>
      <c r="CH29" s="93"/>
      <c r="CI29" s="93"/>
      <c r="CJ29" s="93"/>
      <c r="CK29" s="93"/>
      <c r="CL29" s="93"/>
      <c r="CM29" s="93"/>
      <c r="CN29" s="93"/>
      <c r="CO29" s="93"/>
      <c r="CP29" s="93"/>
      <c r="CQ29" s="93"/>
      <c r="CR29" s="93"/>
      <c r="CS29" s="93"/>
      <c r="CT29" s="93"/>
      <c r="CU29" s="93"/>
      <c r="CV29" s="93"/>
      <c r="CW29" s="93"/>
      <c r="CX29" s="93"/>
      <c r="CY29" s="93"/>
      <c r="CZ29" s="93"/>
      <c r="DA29" s="93"/>
      <c r="DB29" s="93"/>
      <c r="DC29" s="93"/>
      <c r="DD29" s="93"/>
      <c r="DE29" s="93"/>
      <c r="DF29" s="93"/>
      <c r="DG29" s="93"/>
      <c r="DH29" s="93"/>
      <c r="DI29" s="93"/>
      <c r="DJ29" s="93"/>
      <c r="DK29" s="93"/>
      <c r="DL29" s="93"/>
      <c r="DM29" s="93"/>
      <c r="DN29" s="93"/>
      <c r="DO29" s="93"/>
      <c r="DP29" s="93"/>
      <c r="DQ29" s="93"/>
      <c r="DR29" s="93"/>
      <c r="DS29" s="93"/>
      <c r="DT29" s="93"/>
      <c r="DU29" s="93"/>
      <c r="DV29" s="93"/>
      <c r="DW29" s="93"/>
      <c r="DX29" s="93"/>
      <c r="DY29" s="93"/>
      <c r="DZ29" s="93"/>
      <c r="EA29" s="93"/>
      <c r="EB29" s="93"/>
      <c r="EC29" s="93"/>
      <c r="ED29" s="93"/>
      <c r="EE29" s="93"/>
      <c r="EF29" s="93"/>
      <c r="EG29" s="93"/>
      <c r="EH29" s="93"/>
      <c r="EI29" s="93"/>
      <c r="EJ29" s="93"/>
      <c r="EK29" s="93"/>
      <c r="EL29" s="93"/>
      <c r="EM29" s="93"/>
      <c r="EN29" s="93"/>
      <c r="EO29" s="93"/>
      <c r="EP29" s="93"/>
      <c r="EQ29" s="93"/>
      <c r="ER29" s="93"/>
      <c r="ES29" s="93"/>
      <c r="ET29" s="93"/>
      <c r="EU29" s="93"/>
      <c r="EV29" s="93"/>
      <c r="EW29" s="93"/>
      <c r="EX29" s="93"/>
      <c r="EY29" s="93"/>
      <c r="EZ29" s="93"/>
      <c r="FA29" s="93"/>
      <c r="FB29" s="93"/>
      <c r="FC29" s="93"/>
      <c r="FD29" s="93"/>
      <c r="FE29" s="93"/>
      <c r="FF29" s="93"/>
      <c r="FG29" s="93"/>
      <c r="FH29" s="93"/>
      <c r="FI29" s="93"/>
      <c r="FJ29" s="93"/>
      <c r="FK29" s="93"/>
      <c r="FL29" s="93"/>
      <c r="FM29" s="93"/>
      <c r="FN29" s="93"/>
      <c r="FO29" s="93"/>
      <c r="FP29" s="93"/>
      <c r="FQ29" s="93"/>
      <c r="FR29" s="93"/>
      <c r="FS29" s="93"/>
      <c r="FT29" s="93"/>
      <c r="FU29" s="93"/>
      <c r="FV29" s="93"/>
      <c r="FW29" s="93"/>
      <c r="FX29" s="93"/>
      <c r="FY29" s="93"/>
      <c r="FZ29" s="93"/>
      <c r="GA29" s="93"/>
      <c r="GB29" s="93"/>
      <c r="GC29" s="93"/>
      <c r="GD29" s="93"/>
      <c r="GE29" s="93"/>
      <c r="GF29" s="93"/>
      <c r="GG29" s="93"/>
      <c r="GH29" s="93"/>
      <c r="GI29" s="93"/>
      <c r="GJ29" s="93"/>
      <c r="GK29" s="93"/>
      <c r="GL29" s="93"/>
      <c r="GM29" s="93"/>
      <c r="GN29" s="93"/>
      <c r="GO29" s="93"/>
      <c r="GP29" s="93"/>
      <c r="GQ29" s="93"/>
      <c r="GR29" s="93"/>
      <c r="GS29" s="93"/>
      <c r="GT29" s="93"/>
      <c r="GU29" s="93"/>
      <c r="GV29" s="93"/>
      <c r="GW29" s="93"/>
      <c r="GX29" s="93"/>
      <c r="GY29" s="93"/>
      <c r="GZ29" s="93"/>
      <c r="HA29" s="93"/>
      <c r="HB29" s="93"/>
      <c r="HC29" s="93"/>
      <c r="HD29" s="93"/>
      <c r="HE29" s="93"/>
      <c r="HF29" s="93"/>
      <c r="HG29" s="93"/>
      <c r="HH29" s="93"/>
      <c r="HI29" s="93"/>
      <c r="HJ29" s="93"/>
      <c r="HK29" s="93"/>
      <c r="HL29" s="93"/>
      <c r="HM29" s="93"/>
      <c r="HN29" s="93"/>
      <c r="HO29" s="93"/>
      <c r="HP29" s="93"/>
      <c r="HQ29" s="93"/>
      <c r="HR29" s="93"/>
      <c r="HS29" s="93"/>
      <c r="HT29" s="93"/>
      <c r="HU29" s="93"/>
      <c r="HV29" s="93"/>
      <c r="HW29" s="93"/>
      <c r="HX29" s="93"/>
      <c r="HY29" s="93"/>
      <c r="HZ29" s="93"/>
      <c r="IA29" s="93"/>
      <c r="IB29" s="93"/>
      <c r="IC29" s="93"/>
      <c r="ID29" s="93"/>
      <c r="IE29" s="93"/>
      <c r="IF29" s="93"/>
      <c r="IG29" s="93"/>
      <c r="IH29" s="93"/>
      <c r="II29" s="93"/>
      <c r="IJ29" s="93"/>
      <c r="IK29" s="93"/>
    </row>
    <row r="30" ht="20.1" customHeight="1" spans="1:245">
      <c r="A30" s="89"/>
      <c r="B30" s="89"/>
      <c r="C30" s="89"/>
      <c r="D30" s="89"/>
      <c r="E30" s="89"/>
      <c r="F30" s="89"/>
      <c r="G30" s="89"/>
      <c r="H30" s="92"/>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93"/>
      <c r="BV30" s="93"/>
      <c r="BW30" s="93"/>
      <c r="BX30" s="93"/>
      <c r="BY30" s="93"/>
      <c r="BZ30" s="93"/>
      <c r="CA30" s="93"/>
      <c r="CB30" s="93"/>
      <c r="CC30" s="93"/>
      <c r="CD30" s="93"/>
      <c r="CE30" s="93"/>
      <c r="CF30" s="93"/>
      <c r="CG30" s="93"/>
      <c r="CH30" s="93"/>
      <c r="CI30" s="93"/>
      <c r="CJ30" s="93"/>
      <c r="CK30" s="93"/>
      <c r="CL30" s="93"/>
      <c r="CM30" s="93"/>
      <c r="CN30" s="93"/>
      <c r="CO30" s="93"/>
      <c r="CP30" s="93"/>
      <c r="CQ30" s="93"/>
      <c r="CR30" s="93"/>
      <c r="CS30" s="93"/>
      <c r="CT30" s="93"/>
      <c r="CU30" s="93"/>
      <c r="CV30" s="93"/>
      <c r="CW30" s="93"/>
      <c r="CX30" s="93"/>
      <c r="CY30" s="93"/>
      <c r="CZ30" s="93"/>
      <c r="DA30" s="93"/>
      <c r="DB30" s="93"/>
      <c r="DC30" s="93"/>
      <c r="DD30" s="93"/>
      <c r="DE30" s="93"/>
      <c r="DF30" s="93"/>
      <c r="DG30" s="93"/>
      <c r="DH30" s="93"/>
      <c r="DI30" s="93"/>
      <c r="DJ30" s="93"/>
      <c r="DK30" s="93"/>
      <c r="DL30" s="93"/>
      <c r="DM30" s="93"/>
      <c r="DN30" s="93"/>
      <c r="DO30" s="93"/>
      <c r="DP30" s="93"/>
      <c r="DQ30" s="93"/>
      <c r="DR30" s="93"/>
      <c r="DS30" s="93"/>
      <c r="DT30" s="93"/>
      <c r="DU30" s="93"/>
      <c r="DV30" s="93"/>
      <c r="DW30" s="93"/>
      <c r="DX30" s="93"/>
      <c r="DY30" s="93"/>
      <c r="DZ30" s="93"/>
      <c r="EA30" s="93"/>
      <c r="EB30" s="93"/>
      <c r="EC30" s="93"/>
      <c r="ED30" s="93"/>
      <c r="EE30" s="93"/>
      <c r="EF30" s="93"/>
      <c r="EG30" s="93"/>
      <c r="EH30" s="93"/>
      <c r="EI30" s="93"/>
      <c r="EJ30" s="93"/>
      <c r="EK30" s="93"/>
      <c r="EL30" s="93"/>
      <c r="EM30" s="93"/>
      <c r="EN30" s="93"/>
      <c r="EO30" s="93"/>
      <c r="EP30" s="93"/>
      <c r="EQ30" s="93"/>
      <c r="ER30" s="93"/>
      <c r="ES30" s="93"/>
      <c r="ET30" s="93"/>
      <c r="EU30" s="93"/>
      <c r="EV30" s="93"/>
      <c r="EW30" s="93"/>
      <c r="EX30" s="93"/>
      <c r="EY30" s="93"/>
      <c r="EZ30" s="93"/>
      <c r="FA30" s="93"/>
      <c r="FB30" s="93"/>
      <c r="FC30" s="93"/>
      <c r="FD30" s="93"/>
      <c r="FE30" s="93"/>
      <c r="FF30" s="93"/>
      <c r="FG30" s="93"/>
      <c r="FH30" s="93"/>
      <c r="FI30" s="93"/>
      <c r="FJ30" s="93"/>
      <c r="FK30" s="93"/>
      <c r="FL30" s="93"/>
      <c r="FM30" s="93"/>
      <c r="FN30" s="93"/>
      <c r="FO30" s="93"/>
      <c r="FP30" s="93"/>
      <c r="FQ30" s="93"/>
      <c r="FR30" s="93"/>
      <c r="FS30" s="93"/>
      <c r="FT30" s="93"/>
      <c r="FU30" s="93"/>
      <c r="FV30" s="93"/>
      <c r="FW30" s="93"/>
      <c r="FX30" s="93"/>
      <c r="FY30" s="93"/>
      <c r="FZ30" s="93"/>
      <c r="GA30" s="93"/>
      <c r="GB30" s="93"/>
      <c r="GC30" s="93"/>
      <c r="GD30" s="93"/>
      <c r="GE30" s="93"/>
      <c r="GF30" s="93"/>
      <c r="GG30" s="93"/>
      <c r="GH30" s="93"/>
      <c r="GI30" s="93"/>
      <c r="GJ30" s="93"/>
      <c r="GK30" s="93"/>
      <c r="GL30" s="93"/>
      <c r="GM30" s="93"/>
      <c r="GN30" s="93"/>
      <c r="GO30" s="93"/>
      <c r="GP30" s="93"/>
      <c r="GQ30" s="93"/>
      <c r="GR30" s="93"/>
      <c r="GS30" s="93"/>
      <c r="GT30" s="93"/>
      <c r="GU30" s="93"/>
      <c r="GV30" s="93"/>
      <c r="GW30" s="93"/>
      <c r="GX30" s="93"/>
      <c r="GY30" s="93"/>
      <c r="GZ30" s="93"/>
      <c r="HA30" s="93"/>
      <c r="HB30" s="93"/>
      <c r="HC30" s="93"/>
      <c r="HD30" s="93"/>
      <c r="HE30" s="93"/>
      <c r="HF30" s="93"/>
      <c r="HG30" s="93"/>
      <c r="HH30" s="93"/>
      <c r="HI30" s="93"/>
      <c r="HJ30" s="93"/>
      <c r="HK30" s="93"/>
      <c r="HL30" s="93"/>
      <c r="HM30" s="93"/>
      <c r="HN30" s="93"/>
      <c r="HO30" s="93"/>
      <c r="HP30" s="93"/>
      <c r="HQ30" s="93"/>
      <c r="HR30" s="93"/>
      <c r="HS30" s="93"/>
      <c r="HT30" s="93"/>
      <c r="HU30" s="93"/>
      <c r="HV30" s="93"/>
      <c r="HW30" s="93"/>
      <c r="HX30" s="93"/>
      <c r="HY30" s="93"/>
      <c r="HZ30" s="93"/>
      <c r="IA30" s="93"/>
      <c r="IB30" s="93"/>
      <c r="IC30" s="93"/>
      <c r="ID30" s="93"/>
      <c r="IE30" s="93"/>
      <c r="IF30" s="93"/>
      <c r="IG30" s="93"/>
      <c r="IH30" s="93"/>
      <c r="II30" s="93"/>
      <c r="IJ30" s="93"/>
      <c r="IK30" s="93"/>
    </row>
    <row r="31" ht="20.1" customHeight="1" spans="1:245">
      <c r="A31" s="93"/>
      <c r="B31" s="93"/>
      <c r="C31" s="93"/>
      <c r="D31" s="93"/>
      <c r="E31" s="93"/>
      <c r="F31" s="89"/>
      <c r="G31" s="89"/>
      <c r="H31" s="92"/>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c r="BX31" s="93"/>
      <c r="BY31" s="93"/>
      <c r="BZ31" s="93"/>
      <c r="CA31" s="93"/>
      <c r="CB31" s="93"/>
      <c r="CC31" s="93"/>
      <c r="CD31" s="93"/>
      <c r="CE31" s="93"/>
      <c r="CF31" s="93"/>
      <c r="CG31" s="93"/>
      <c r="CH31" s="93"/>
      <c r="CI31" s="93"/>
      <c r="CJ31" s="93"/>
      <c r="CK31" s="93"/>
      <c r="CL31" s="93"/>
      <c r="CM31" s="93"/>
      <c r="CN31" s="93"/>
      <c r="CO31" s="93"/>
      <c r="CP31" s="93"/>
      <c r="CQ31" s="93"/>
      <c r="CR31" s="93"/>
      <c r="CS31" s="93"/>
      <c r="CT31" s="93"/>
      <c r="CU31" s="93"/>
      <c r="CV31" s="93"/>
      <c r="CW31" s="93"/>
      <c r="CX31" s="93"/>
      <c r="CY31" s="93"/>
      <c r="CZ31" s="93"/>
      <c r="DA31" s="93"/>
      <c r="DB31" s="93"/>
      <c r="DC31" s="93"/>
      <c r="DD31" s="93"/>
      <c r="DE31" s="93"/>
      <c r="DF31" s="93"/>
      <c r="DG31" s="93"/>
      <c r="DH31" s="93"/>
      <c r="DI31" s="93"/>
      <c r="DJ31" s="93"/>
      <c r="DK31" s="93"/>
      <c r="DL31" s="93"/>
      <c r="DM31" s="93"/>
      <c r="DN31" s="93"/>
      <c r="DO31" s="93"/>
      <c r="DP31" s="93"/>
      <c r="DQ31" s="93"/>
      <c r="DR31" s="93"/>
      <c r="DS31" s="93"/>
      <c r="DT31" s="93"/>
      <c r="DU31" s="93"/>
      <c r="DV31" s="93"/>
      <c r="DW31" s="93"/>
      <c r="DX31" s="93"/>
      <c r="DY31" s="93"/>
      <c r="DZ31" s="93"/>
      <c r="EA31" s="93"/>
      <c r="EB31" s="93"/>
      <c r="EC31" s="93"/>
      <c r="ED31" s="93"/>
      <c r="EE31" s="93"/>
      <c r="EF31" s="93"/>
      <c r="EG31" s="93"/>
      <c r="EH31" s="93"/>
      <c r="EI31" s="93"/>
      <c r="EJ31" s="93"/>
      <c r="EK31" s="93"/>
      <c r="EL31" s="93"/>
      <c r="EM31" s="93"/>
      <c r="EN31" s="93"/>
      <c r="EO31" s="93"/>
      <c r="EP31" s="93"/>
      <c r="EQ31" s="93"/>
      <c r="ER31" s="93"/>
      <c r="ES31" s="93"/>
      <c r="ET31" s="93"/>
      <c r="EU31" s="93"/>
      <c r="EV31" s="93"/>
      <c r="EW31" s="93"/>
      <c r="EX31" s="93"/>
      <c r="EY31" s="93"/>
      <c r="EZ31" s="93"/>
      <c r="FA31" s="93"/>
      <c r="FB31" s="93"/>
      <c r="FC31" s="93"/>
      <c r="FD31" s="93"/>
      <c r="FE31" s="93"/>
      <c r="FF31" s="93"/>
      <c r="FG31" s="93"/>
      <c r="FH31" s="93"/>
      <c r="FI31" s="93"/>
      <c r="FJ31" s="93"/>
      <c r="FK31" s="93"/>
      <c r="FL31" s="93"/>
      <c r="FM31" s="93"/>
      <c r="FN31" s="93"/>
      <c r="FO31" s="93"/>
      <c r="FP31" s="93"/>
      <c r="FQ31" s="93"/>
      <c r="FR31" s="93"/>
      <c r="FS31" s="93"/>
      <c r="FT31" s="93"/>
      <c r="FU31" s="93"/>
      <c r="FV31" s="93"/>
      <c r="FW31" s="93"/>
      <c r="FX31" s="93"/>
      <c r="FY31" s="93"/>
      <c r="FZ31" s="93"/>
      <c r="GA31" s="93"/>
      <c r="GB31" s="93"/>
      <c r="GC31" s="93"/>
      <c r="GD31" s="93"/>
      <c r="GE31" s="93"/>
      <c r="GF31" s="93"/>
      <c r="GG31" s="93"/>
      <c r="GH31" s="93"/>
      <c r="GI31" s="93"/>
      <c r="GJ31" s="93"/>
      <c r="GK31" s="93"/>
      <c r="GL31" s="93"/>
      <c r="GM31" s="93"/>
      <c r="GN31" s="93"/>
      <c r="GO31" s="93"/>
      <c r="GP31" s="93"/>
      <c r="GQ31" s="93"/>
      <c r="GR31" s="93"/>
      <c r="GS31" s="93"/>
      <c r="GT31" s="93"/>
      <c r="GU31" s="93"/>
      <c r="GV31" s="93"/>
      <c r="GW31" s="93"/>
      <c r="GX31" s="93"/>
      <c r="GY31" s="93"/>
      <c r="GZ31" s="93"/>
      <c r="HA31" s="93"/>
      <c r="HB31" s="93"/>
      <c r="HC31" s="93"/>
      <c r="HD31" s="93"/>
      <c r="HE31" s="93"/>
      <c r="HF31" s="93"/>
      <c r="HG31" s="93"/>
      <c r="HH31" s="93"/>
      <c r="HI31" s="93"/>
      <c r="HJ31" s="93"/>
      <c r="HK31" s="93"/>
      <c r="HL31" s="93"/>
      <c r="HM31" s="93"/>
      <c r="HN31" s="93"/>
      <c r="HO31" s="93"/>
      <c r="HP31" s="93"/>
      <c r="HQ31" s="93"/>
      <c r="HR31" s="93"/>
      <c r="HS31" s="93"/>
      <c r="HT31" s="93"/>
      <c r="HU31" s="93"/>
      <c r="HV31" s="93"/>
      <c r="HW31" s="93"/>
      <c r="HX31" s="93"/>
      <c r="HY31" s="93"/>
      <c r="HZ31" s="93"/>
      <c r="IA31" s="93"/>
      <c r="IB31" s="93"/>
      <c r="IC31" s="93"/>
      <c r="ID31" s="93"/>
      <c r="IE31" s="93"/>
      <c r="IF31" s="93"/>
      <c r="IG31" s="93"/>
      <c r="IH31" s="93"/>
      <c r="II31" s="93"/>
      <c r="IJ31" s="93"/>
      <c r="IK31" s="93"/>
    </row>
    <row r="32" ht="20.1" customHeight="1" spans="1:245">
      <c r="A32" s="93"/>
      <c r="B32" s="93"/>
      <c r="C32" s="93"/>
      <c r="D32" s="93"/>
      <c r="E32" s="93"/>
      <c r="F32" s="89"/>
      <c r="G32" s="89"/>
      <c r="H32" s="92"/>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93"/>
      <c r="BR32" s="93"/>
      <c r="BS32" s="93"/>
      <c r="BT32" s="93"/>
      <c r="BU32" s="93"/>
      <c r="BV32" s="93"/>
      <c r="BW32" s="93"/>
      <c r="BX32" s="93"/>
      <c r="BY32" s="93"/>
      <c r="BZ32" s="93"/>
      <c r="CA32" s="93"/>
      <c r="CB32" s="93"/>
      <c r="CC32" s="93"/>
      <c r="CD32" s="93"/>
      <c r="CE32" s="93"/>
      <c r="CF32" s="93"/>
      <c r="CG32" s="93"/>
      <c r="CH32" s="93"/>
      <c r="CI32" s="93"/>
      <c r="CJ32" s="93"/>
      <c r="CK32" s="93"/>
      <c r="CL32" s="93"/>
      <c r="CM32" s="93"/>
      <c r="CN32" s="93"/>
      <c r="CO32" s="93"/>
      <c r="CP32" s="93"/>
      <c r="CQ32" s="93"/>
      <c r="CR32" s="93"/>
      <c r="CS32" s="93"/>
      <c r="CT32" s="93"/>
      <c r="CU32" s="93"/>
      <c r="CV32" s="93"/>
      <c r="CW32" s="93"/>
      <c r="CX32" s="93"/>
      <c r="CY32" s="93"/>
      <c r="CZ32" s="93"/>
      <c r="DA32" s="93"/>
      <c r="DB32" s="93"/>
      <c r="DC32" s="93"/>
      <c r="DD32" s="93"/>
      <c r="DE32" s="93"/>
      <c r="DF32" s="93"/>
      <c r="DG32" s="93"/>
      <c r="DH32" s="93"/>
      <c r="DI32" s="93"/>
      <c r="DJ32" s="93"/>
      <c r="DK32" s="93"/>
      <c r="DL32" s="93"/>
      <c r="DM32" s="93"/>
      <c r="DN32" s="93"/>
      <c r="DO32" s="93"/>
      <c r="DP32" s="93"/>
      <c r="DQ32" s="93"/>
      <c r="DR32" s="93"/>
      <c r="DS32" s="93"/>
      <c r="DT32" s="93"/>
      <c r="DU32" s="93"/>
      <c r="DV32" s="93"/>
      <c r="DW32" s="93"/>
      <c r="DX32" s="93"/>
      <c r="DY32" s="93"/>
      <c r="DZ32" s="93"/>
      <c r="EA32" s="93"/>
      <c r="EB32" s="93"/>
      <c r="EC32" s="93"/>
      <c r="ED32" s="93"/>
      <c r="EE32" s="93"/>
      <c r="EF32" s="93"/>
      <c r="EG32" s="93"/>
      <c r="EH32" s="93"/>
      <c r="EI32" s="93"/>
      <c r="EJ32" s="93"/>
      <c r="EK32" s="93"/>
      <c r="EL32" s="93"/>
      <c r="EM32" s="93"/>
      <c r="EN32" s="93"/>
      <c r="EO32" s="93"/>
      <c r="EP32" s="93"/>
      <c r="EQ32" s="93"/>
      <c r="ER32" s="93"/>
      <c r="ES32" s="93"/>
      <c r="ET32" s="93"/>
      <c r="EU32" s="93"/>
      <c r="EV32" s="93"/>
      <c r="EW32" s="93"/>
      <c r="EX32" s="93"/>
      <c r="EY32" s="93"/>
      <c r="EZ32" s="93"/>
      <c r="FA32" s="93"/>
      <c r="FB32" s="93"/>
      <c r="FC32" s="93"/>
      <c r="FD32" s="93"/>
      <c r="FE32" s="93"/>
      <c r="FF32" s="93"/>
      <c r="FG32" s="93"/>
      <c r="FH32" s="93"/>
      <c r="FI32" s="93"/>
      <c r="FJ32" s="93"/>
      <c r="FK32" s="93"/>
      <c r="FL32" s="93"/>
      <c r="FM32" s="93"/>
      <c r="FN32" s="93"/>
      <c r="FO32" s="93"/>
      <c r="FP32" s="93"/>
      <c r="FQ32" s="93"/>
      <c r="FR32" s="93"/>
      <c r="FS32" s="93"/>
      <c r="FT32" s="93"/>
      <c r="FU32" s="93"/>
      <c r="FV32" s="93"/>
      <c r="FW32" s="93"/>
      <c r="FX32" s="93"/>
      <c r="FY32" s="93"/>
      <c r="FZ32" s="93"/>
      <c r="GA32" s="93"/>
      <c r="GB32" s="93"/>
      <c r="GC32" s="93"/>
      <c r="GD32" s="93"/>
      <c r="GE32" s="93"/>
      <c r="GF32" s="93"/>
      <c r="GG32" s="93"/>
      <c r="GH32" s="93"/>
      <c r="GI32" s="93"/>
      <c r="GJ32" s="93"/>
      <c r="GK32" s="93"/>
      <c r="GL32" s="93"/>
      <c r="GM32" s="93"/>
      <c r="GN32" s="93"/>
      <c r="GO32" s="93"/>
      <c r="GP32" s="93"/>
      <c r="GQ32" s="93"/>
      <c r="GR32" s="93"/>
      <c r="GS32" s="93"/>
      <c r="GT32" s="93"/>
      <c r="GU32" s="93"/>
      <c r="GV32" s="93"/>
      <c r="GW32" s="93"/>
      <c r="GX32" s="93"/>
      <c r="GY32" s="93"/>
      <c r="GZ32" s="93"/>
      <c r="HA32" s="93"/>
      <c r="HB32" s="93"/>
      <c r="HC32" s="93"/>
      <c r="HD32" s="93"/>
      <c r="HE32" s="93"/>
      <c r="HF32" s="93"/>
      <c r="HG32" s="93"/>
      <c r="HH32" s="93"/>
      <c r="HI32" s="93"/>
      <c r="HJ32" s="93"/>
      <c r="HK32" s="93"/>
      <c r="HL32" s="93"/>
      <c r="HM32" s="93"/>
      <c r="HN32" s="93"/>
      <c r="HO32" s="93"/>
      <c r="HP32" s="93"/>
      <c r="HQ32" s="93"/>
      <c r="HR32" s="93"/>
      <c r="HS32" s="93"/>
      <c r="HT32" s="93"/>
      <c r="HU32" s="93"/>
      <c r="HV32" s="93"/>
      <c r="HW32" s="93"/>
      <c r="HX32" s="93"/>
      <c r="HY32" s="93"/>
      <c r="HZ32" s="93"/>
      <c r="IA32" s="93"/>
      <c r="IB32" s="93"/>
      <c r="IC32" s="93"/>
      <c r="ID32" s="93"/>
      <c r="IE32" s="93"/>
      <c r="IF32" s="93"/>
      <c r="IG32" s="93"/>
      <c r="IH32" s="93"/>
      <c r="II32" s="93"/>
      <c r="IJ32" s="93"/>
      <c r="IK32" s="93"/>
    </row>
    <row r="33" ht="20.1" customHeight="1" spans="1:245">
      <c r="A33" s="93"/>
      <c r="B33" s="93"/>
      <c r="C33" s="93"/>
      <c r="D33" s="93"/>
      <c r="E33" s="93"/>
      <c r="F33" s="89"/>
      <c r="G33" s="89"/>
      <c r="H33" s="92"/>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93"/>
      <c r="BV33" s="93"/>
      <c r="BW33" s="93"/>
      <c r="BX33" s="93"/>
      <c r="BY33" s="93"/>
      <c r="BZ33" s="93"/>
      <c r="CA33" s="93"/>
      <c r="CB33" s="93"/>
      <c r="CC33" s="93"/>
      <c r="CD33" s="93"/>
      <c r="CE33" s="93"/>
      <c r="CF33" s="93"/>
      <c r="CG33" s="93"/>
      <c r="CH33" s="93"/>
      <c r="CI33" s="93"/>
      <c r="CJ33" s="93"/>
      <c r="CK33" s="93"/>
      <c r="CL33" s="93"/>
      <c r="CM33" s="93"/>
      <c r="CN33" s="93"/>
      <c r="CO33" s="93"/>
      <c r="CP33" s="93"/>
      <c r="CQ33" s="93"/>
      <c r="CR33" s="93"/>
      <c r="CS33" s="93"/>
      <c r="CT33" s="93"/>
      <c r="CU33" s="93"/>
      <c r="CV33" s="93"/>
      <c r="CW33" s="93"/>
      <c r="CX33" s="93"/>
      <c r="CY33" s="93"/>
      <c r="CZ33" s="93"/>
      <c r="DA33" s="93"/>
      <c r="DB33" s="93"/>
      <c r="DC33" s="93"/>
      <c r="DD33" s="93"/>
      <c r="DE33" s="93"/>
      <c r="DF33" s="93"/>
      <c r="DG33" s="93"/>
      <c r="DH33" s="93"/>
      <c r="DI33" s="93"/>
      <c r="DJ33" s="93"/>
      <c r="DK33" s="93"/>
      <c r="DL33" s="93"/>
      <c r="DM33" s="93"/>
      <c r="DN33" s="93"/>
      <c r="DO33" s="93"/>
      <c r="DP33" s="93"/>
      <c r="DQ33" s="93"/>
      <c r="DR33" s="93"/>
      <c r="DS33" s="93"/>
      <c r="DT33" s="93"/>
      <c r="DU33" s="93"/>
      <c r="DV33" s="93"/>
      <c r="DW33" s="93"/>
      <c r="DX33" s="93"/>
      <c r="DY33" s="93"/>
      <c r="DZ33" s="93"/>
      <c r="EA33" s="93"/>
      <c r="EB33" s="93"/>
      <c r="EC33" s="93"/>
      <c r="ED33" s="93"/>
      <c r="EE33" s="93"/>
      <c r="EF33" s="93"/>
      <c r="EG33" s="93"/>
      <c r="EH33" s="93"/>
      <c r="EI33" s="93"/>
      <c r="EJ33" s="93"/>
      <c r="EK33" s="93"/>
      <c r="EL33" s="93"/>
      <c r="EM33" s="93"/>
      <c r="EN33" s="93"/>
      <c r="EO33" s="93"/>
      <c r="EP33" s="93"/>
      <c r="EQ33" s="93"/>
      <c r="ER33" s="93"/>
      <c r="ES33" s="93"/>
      <c r="ET33" s="93"/>
      <c r="EU33" s="93"/>
      <c r="EV33" s="93"/>
      <c r="EW33" s="93"/>
      <c r="EX33" s="93"/>
      <c r="EY33" s="93"/>
      <c r="EZ33" s="93"/>
      <c r="FA33" s="93"/>
      <c r="FB33" s="93"/>
      <c r="FC33" s="93"/>
      <c r="FD33" s="93"/>
      <c r="FE33" s="93"/>
      <c r="FF33" s="93"/>
      <c r="FG33" s="93"/>
      <c r="FH33" s="93"/>
      <c r="FI33" s="93"/>
      <c r="FJ33" s="93"/>
      <c r="FK33" s="93"/>
      <c r="FL33" s="93"/>
      <c r="FM33" s="93"/>
      <c r="FN33" s="93"/>
      <c r="FO33" s="93"/>
      <c r="FP33" s="93"/>
      <c r="FQ33" s="93"/>
      <c r="FR33" s="93"/>
      <c r="FS33" s="93"/>
      <c r="FT33" s="93"/>
      <c r="FU33" s="93"/>
      <c r="FV33" s="93"/>
      <c r="FW33" s="93"/>
      <c r="FX33" s="93"/>
      <c r="FY33" s="93"/>
      <c r="FZ33" s="93"/>
      <c r="GA33" s="93"/>
      <c r="GB33" s="93"/>
      <c r="GC33" s="93"/>
      <c r="GD33" s="93"/>
      <c r="GE33" s="93"/>
      <c r="GF33" s="93"/>
      <c r="GG33" s="93"/>
      <c r="GH33" s="93"/>
      <c r="GI33" s="93"/>
      <c r="GJ33" s="93"/>
      <c r="GK33" s="93"/>
      <c r="GL33" s="93"/>
      <c r="GM33" s="93"/>
      <c r="GN33" s="93"/>
      <c r="GO33" s="93"/>
      <c r="GP33" s="93"/>
      <c r="GQ33" s="93"/>
      <c r="GR33" s="93"/>
      <c r="GS33" s="93"/>
      <c r="GT33" s="93"/>
      <c r="GU33" s="93"/>
      <c r="GV33" s="93"/>
      <c r="GW33" s="93"/>
      <c r="GX33" s="93"/>
      <c r="GY33" s="93"/>
      <c r="GZ33" s="93"/>
      <c r="HA33" s="93"/>
      <c r="HB33" s="93"/>
      <c r="HC33" s="93"/>
      <c r="HD33" s="93"/>
      <c r="HE33" s="93"/>
      <c r="HF33" s="93"/>
      <c r="HG33" s="93"/>
      <c r="HH33" s="93"/>
      <c r="HI33" s="93"/>
      <c r="HJ33" s="93"/>
      <c r="HK33" s="93"/>
      <c r="HL33" s="93"/>
      <c r="HM33" s="93"/>
      <c r="HN33" s="93"/>
      <c r="HO33" s="93"/>
      <c r="HP33" s="93"/>
      <c r="HQ33" s="93"/>
      <c r="HR33" s="93"/>
      <c r="HS33" s="93"/>
      <c r="HT33" s="93"/>
      <c r="HU33" s="93"/>
      <c r="HV33" s="93"/>
      <c r="HW33" s="93"/>
      <c r="HX33" s="93"/>
      <c r="HY33" s="93"/>
      <c r="HZ33" s="93"/>
      <c r="IA33" s="93"/>
      <c r="IB33" s="93"/>
      <c r="IC33" s="93"/>
      <c r="ID33" s="93"/>
      <c r="IE33" s="93"/>
      <c r="IF33" s="93"/>
      <c r="IG33" s="93"/>
      <c r="IH33" s="93"/>
      <c r="II33" s="93"/>
      <c r="IJ33" s="93"/>
      <c r="IK33" s="93"/>
    </row>
    <row r="34" ht="20.1" customHeight="1" spans="1:245">
      <c r="A34" s="93"/>
      <c r="B34" s="93"/>
      <c r="C34" s="93"/>
      <c r="D34" s="93"/>
      <c r="E34" s="93"/>
      <c r="F34" s="89"/>
      <c r="G34" s="89"/>
      <c r="H34" s="92"/>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3"/>
      <c r="BA34" s="93"/>
      <c r="BB34" s="93"/>
      <c r="BC34" s="93"/>
      <c r="BD34" s="93"/>
      <c r="BE34" s="93"/>
      <c r="BF34" s="93"/>
      <c r="BG34" s="93"/>
      <c r="BH34" s="93"/>
      <c r="BI34" s="93"/>
      <c r="BJ34" s="93"/>
      <c r="BK34" s="93"/>
      <c r="BL34" s="93"/>
      <c r="BM34" s="93"/>
      <c r="BN34" s="93"/>
      <c r="BO34" s="93"/>
      <c r="BP34" s="93"/>
      <c r="BQ34" s="93"/>
      <c r="BR34" s="93"/>
      <c r="BS34" s="93"/>
      <c r="BT34" s="93"/>
      <c r="BU34" s="93"/>
      <c r="BV34" s="93"/>
      <c r="BW34" s="93"/>
      <c r="BX34" s="93"/>
      <c r="BY34" s="93"/>
      <c r="BZ34" s="93"/>
      <c r="CA34" s="93"/>
      <c r="CB34" s="93"/>
      <c r="CC34" s="93"/>
      <c r="CD34" s="93"/>
      <c r="CE34" s="93"/>
      <c r="CF34" s="93"/>
      <c r="CG34" s="93"/>
      <c r="CH34" s="93"/>
      <c r="CI34" s="93"/>
      <c r="CJ34" s="93"/>
      <c r="CK34" s="93"/>
      <c r="CL34" s="93"/>
      <c r="CM34" s="93"/>
      <c r="CN34" s="93"/>
      <c r="CO34" s="93"/>
      <c r="CP34" s="93"/>
      <c r="CQ34" s="93"/>
      <c r="CR34" s="93"/>
      <c r="CS34" s="93"/>
      <c r="CT34" s="93"/>
      <c r="CU34" s="93"/>
      <c r="CV34" s="93"/>
      <c r="CW34" s="93"/>
      <c r="CX34" s="93"/>
      <c r="CY34" s="93"/>
      <c r="CZ34" s="93"/>
      <c r="DA34" s="93"/>
      <c r="DB34" s="93"/>
      <c r="DC34" s="93"/>
      <c r="DD34" s="93"/>
      <c r="DE34" s="93"/>
      <c r="DF34" s="93"/>
      <c r="DG34" s="93"/>
      <c r="DH34" s="93"/>
      <c r="DI34" s="93"/>
      <c r="DJ34" s="93"/>
      <c r="DK34" s="93"/>
      <c r="DL34" s="93"/>
      <c r="DM34" s="93"/>
      <c r="DN34" s="93"/>
      <c r="DO34" s="93"/>
      <c r="DP34" s="93"/>
      <c r="DQ34" s="93"/>
      <c r="DR34" s="93"/>
      <c r="DS34" s="93"/>
      <c r="DT34" s="93"/>
      <c r="DU34" s="93"/>
      <c r="DV34" s="93"/>
      <c r="DW34" s="93"/>
      <c r="DX34" s="93"/>
      <c r="DY34" s="93"/>
      <c r="DZ34" s="93"/>
      <c r="EA34" s="93"/>
      <c r="EB34" s="93"/>
      <c r="EC34" s="93"/>
      <c r="ED34" s="93"/>
      <c r="EE34" s="93"/>
      <c r="EF34" s="93"/>
      <c r="EG34" s="93"/>
      <c r="EH34" s="93"/>
      <c r="EI34" s="93"/>
      <c r="EJ34" s="93"/>
      <c r="EK34" s="93"/>
      <c r="EL34" s="93"/>
      <c r="EM34" s="93"/>
      <c r="EN34" s="93"/>
      <c r="EO34" s="93"/>
      <c r="EP34" s="93"/>
      <c r="EQ34" s="93"/>
      <c r="ER34" s="93"/>
      <c r="ES34" s="93"/>
      <c r="ET34" s="93"/>
      <c r="EU34" s="93"/>
      <c r="EV34" s="93"/>
      <c r="EW34" s="93"/>
      <c r="EX34" s="93"/>
      <c r="EY34" s="93"/>
      <c r="EZ34" s="93"/>
      <c r="FA34" s="93"/>
      <c r="FB34" s="93"/>
      <c r="FC34" s="93"/>
      <c r="FD34" s="93"/>
      <c r="FE34" s="93"/>
      <c r="FF34" s="93"/>
      <c r="FG34" s="93"/>
      <c r="FH34" s="93"/>
      <c r="FI34" s="93"/>
      <c r="FJ34" s="93"/>
      <c r="FK34" s="93"/>
      <c r="FL34" s="93"/>
      <c r="FM34" s="93"/>
      <c r="FN34" s="93"/>
      <c r="FO34" s="93"/>
      <c r="FP34" s="93"/>
      <c r="FQ34" s="93"/>
      <c r="FR34" s="93"/>
      <c r="FS34" s="93"/>
      <c r="FT34" s="93"/>
      <c r="FU34" s="93"/>
      <c r="FV34" s="93"/>
      <c r="FW34" s="93"/>
      <c r="FX34" s="93"/>
      <c r="FY34" s="93"/>
      <c r="FZ34" s="93"/>
      <c r="GA34" s="93"/>
      <c r="GB34" s="93"/>
      <c r="GC34" s="93"/>
      <c r="GD34" s="93"/>
      <c r="GE34" s="93"/>
      <c r="GF34" s="93"/>
      <c r="GG34" s="93"/>
      <c r="GH34" s="93"/>
      <c r="GI34" s="93"/>
      <c r="GJ34" s="93"/>
      <c r="GK34" s="93"/>
      <c r="GL34" s="93"/>
      <c r="GM34" s="93"/>
      <c r="GN34" s="93"/>
      <c r="GO34" s="93"/>
      <c r="GP34" s="93"/>
      <c r="GQ34" s="93"/>
      <c r="GR34" s="93"/>
      <c r="GS34" s="93"/>
      <c r="GT34" s="93"/>
      <c r="GU34" s="93"/>
      <c r="GV34" s="93"/>
      <c r="GW34" s="93"/>
      <c r="GX34" s="93"/>
      <c r="GY34" s="93"/>
      <c r="GZ34" s="93"/>
      <c r="HA34" s="93"/>
      <c r="HB34" s="93"/>
      <c r="HC34" s="93"/>
      <c r="HD34" s="93"/>
      <c r="HE34" s="93"/>
      <c r="HF34" s="93"/>
      <c r="HG34" s="93"/>
      <c r="HH34" s="93"/>
      <c r="HI34" s="93"/>
      <c r="HJ34" s="93"/>
      <c r="HK34" s="93"/>
      <c r="HL34" s="93"/>
      <c r="HM34" s="93"/>
      <c r="HN34" s="93"/>
      <c r="HO34" s="93"/>
      <c r="HP34" s="93"/>
      <c r="HQ34" s="93"/>
      <c r="HR34" s="93"/>
      <c r="HS34" s="93"/>
      <c r="HT34" s="93"/>
      <c r="HU34" s="93"/>
      <c r="HV34" s="93"/>
      <c r="HW34" s="93"/>
      <c r="HX34" s="93"/>
      <c r="HY34" s="93"/>
      <c r="HZ34" s="93"/>
      <c r="IA34" s="93"/>
      <c r="IB34" s="93"/>
      <c r="IC34" s="93"/>
      <c r="ID34" s="93"/>
      <c r="IE34" s="93"/>
      <c r="IF34" s="93"/>
      <c r="IG34" s="93"/>
      <c r="IH34" s="93"/>
      <c r="II34" s="93"/>
      <c r="IJ34" s="93"/>
      <c r="IK34" s="93"/>
    </row>
    <row r="35" ht="20.1" customHeight="1" spans="1:245">
      <c r="A35" s="93"/>
      <c r="B35" s="93"/>
      <c r="C35" s="93"/>
      <c r="D35" s="93"/>
      <c r="E35" s="93"/>
      <c r="F35" s="89"/>
      <c r="G35" s="89"/>
      <c r="H35" s="92"/>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c r="EN35" s="93"/>
      <c r="EO35" s="93"/>
      <c r="EP35" s="93"/>
      <c r="EQ35" s="93"/>
      <c r="ER35" s="93"/>
      <c r="ES35" s="93"/>
      <c r="ET35" s="93"/>
      <c r="EU35" s="93"/>
      <c r="EV35" s="93"/>
      <c r="EW35" s="93"/>
      <c r="EX35" s="93"/>
      <c r="EY35" s="93"/>
      <c r="EZ35" s="93"/>
      <c r="FA35" s="93"/>
      <c r="FB35" s="93"/>
      <c r="FC35" s="93"/>
      <c r="FD35" s="93"/>
      <c r="FE35" s="93"/>
      <c r="FF35" s="93"/>
      <c r="FG35" s="93"/>
      <c r="FH35" s="93"/>
      <c r="FI35" s="93"/>
      <c r="FJ35" s="93"/>
      <c r="FK35" s="93"/>
      <c r="FL35" s="93"/>
      <c r="FM35" s="93"/>
      <c r="FN35" s="93"/>
      <c r="FO35" s="93"/>
      <c r="FP35" s="93"/>
      <c r="FQ35" s="93"/>
      <c r="FR35" s="93"/>
      <c r="FS35" s="93"/>
      <c r="FT35" s="93"/>
      <c r="FU35" s="93"/>
      <c r="FV35" s="93"/>
      <c r="FW35" s="93"/>
      <c r="FX35" s="93"/>
      <c r="FY35" s="93"/>
      <c r="FZ35" s="93"/>
      <c r="GA35" s="93"/>
      <c r="GB35" s="93"/>
      <c r="GC35" s="93"/>
      <c r="GD35" s="93"/>
      <c r="GE35" s="93"/>
      <c r="GF35" s="93"/>
      <c r="GG35" s="93"/>
      <c r="GH35" s="93"/>
      <c r="GI35" s="93"/>
      <c r="GJ35" s="93"/>
      <c r="GK35" s="93"/>
      <c r="GL35" s="93"/>
      <c r="GM35" s="93"/>
      <c r="GN35" s="93"/>
      <c r="GO35" s="93"/>
      <c r="GP35" s="93"/>
      <c r="GQ35" s="93"/>
      <c r="GR35" s="93"/>
      <c r="GS35" s="93"/>
      <c r="GT35" s="93"/>
      <c r="GU35" s="93"/>
      <c r="GV35" s="93"/>
      <c r="GW35" s="93"/>
      <c r="GX35" s="93"/>
      <c r="GY35" s="93"/>
      <c r="GZ35" s="93"/>
      <c r="HA35" s="93"/>
      <c r="HB35" s="93"/>
      <c r="HC35" s="93"/>
      <c r="HD35" s="93"/>
      <c r="HE35" s="93"/>
      <c r="HF35" s="93"/>
      <c r="HG35" s="93"/>
      <c r="HH35" s="93"/>
      <c r="HI35" s="93"/>
      <c r="HJ35" s="93"/>
      <c r="HK35" s="93"/>
      <c r="HL35" s="93"/>
      <c r="HM35" s="93"/>
      <c r="HN35" s="93"/>
      <c r="HO35" s="93"/>
      <c r="HP35" s="93"/>
      <c r="HQ35" s="93"/>
      <c r="HR35" s="93"/>
      <c r="HS35" s="93"/>
      <c r="HT35" s="93"/>
      <c r="HU35" s="93"/>
      <c r="HV35" s="93"/>
      <c r="HW35" s="93"/>
      <c r="HX35" s="93"/>
      <c r="HY35" s="93"/>
      <c r="HZ35" s="93"/>
      <c r="IA35" s="93"/>
      <c r="IB35" s="93"/>
      <c r="IC35" s="93"/>
      <c r="ID35" s="93"/>
      <c r="IE35" s="93"/>
      <c r="IF35" s="93"/>
      <c r="IG35" s="93"/>
      <c r="IH35" s="93"/>
      <c r="II35" s="93"/>
      <c r="IJ35" s="93"/>
      <c r="IK35" s="93"/>
    </row>
    <row r="36" ht="20.1" customHeight="1" spans="1:245">
      <c r="A36" s="93"/>
      <c r="B36" s="93"/>
      <c r="C36" s="93"/>
      <c r="D36" s="93"/>
      <c r="E36" s="93"/>
      <c r="F36" s="89"/>
      <c r="G36" s="89"/>
      <c r="H36" s="92"/>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93"/>
      <c r="BQ36" s="93"/>
      <c r="BR36" s="93"/>
      <c r="BS36" s="93"/>
      <c r="BT36" s="93"/>
      <c r="BU36" s="93"/>
      <c r="BV36" s="93"/>
      <c r="BW36" s="93"/>
      <c r="BX36" s="93"/>
      <c r="BY36" s="93"/>
      <c r="BZ36" s="93"/>
      <c r="CA36" s="93"/>
      <c r="CB36" s="93"/>
      <c r="CC36" s="93"/>
      <c r="CD36" s="93"/>
      <c r="CE36" s="93"/>
      <c r="CF36" s="93"/>
      <c r="CG36" s="93"/>
      <c r="CH36" s="93"/>
      <c r="CI36" s="93"/>
      <c r="CJ36" s="93"/>
      <c r="CK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c r="DS36" s="93"/>
      <c r="DT36" s="93"/>
      <c r="DU36" s="93"/>
      <c r="DV36" s="93"/>
      <c r="DW36" s="93"/>
      <c r="DX36" s="93"/>
      <c r="DY36" s="93"/>
      <c r="DZ36" s="93"/>
      <c r="EA36" s="93"/>
      <c r="EB36" s="93"/>
      <c r="EC36" s="93"/>
      <c r="ED36" s="93"/>
      <c r="EE36" s="93"/>
      <c r="EF36" s="93"/>
      <c r="EG36" s="93"/>
      <c r="EH36" s="93"/>
      <c r="EI36" s="93"/>
      <c r="EJ36" s="93"/>
      <c r="EK36" s="93"/>
      <c r="EL36" s="93"/>
      <c r="EM36" s="93"/>
      <c r="EN36" s="93"/>
      <c r="EO36" s="93"/>
      <c r="EP36" s="93"/>
      <c r="EQ36" s="93"/>
      <c r="ER36" s="93"/>
      <c r="ES36" s="93"/>
      <c r="ET36" s="93"/>
      <c r="EU36" s="93"/>
      <c r="EV36" s="93"/>
      <c r="EW36" s="93"/>
      <c r="EX36" s="93"/>
      <c r="EY36" s="93"/>
      <c r="EZ36" s="93"/>
      <c r="FA36" s="93"/>
      <c r="FB36" s="93"/>
      <c r="FC36" s="93"/>
      <c r="FD36" s="93"/>
      <c r="FE36" s="93"/>
      <c r="FF36" s="93"/>
      <c r="FG36" s="93"/>
      <c r="FH36" s="93"/>
      <c r="FI36" s="93"/>
      <c r="FJ36" s="93"/>
      <c r="FK36" s="93"/>
      <c r="FL36" s="93"/>
      <c r="FM36" s="93"/>
      <c r="FN36" s="93"/>
      <c r="FO36" s="93"/>
      <c r="FP36" s="93"/>
      <c r="FQ36" s="93"/>
      <c r="FR36" s="93"/>
      <c r="FS36" s="93"/>
      <c r="FT36" s="93"/>
      <c r="FU36" s="93"/>
      <c r="FV36" s="93"/>
      <c r="FW36" s="93"/>
      <c r="FX36" s="93"/>
      <c r="FY36" s="93"/>
      <c r="FZ36" s="93"/>
      <c r="GA36" s="93"/>
      <c r="GB36" s="93"/>
      <c r="GC36" s="93"/>
      <c r="GD36" s="93"/>
      <c r="GE36" s="93"/>
      <c r="GF36" s="93"/>
      <c r="GG36" s="93"/>
      <c r="GH36" s="93"/>
      <c r="GI36" s="93"/>
      <c r="GJ36" s="93"/>
      <c r="GK36" s="93"/>
      <c r="GL36" s="93"/>
      <c r="GM36" s="93"/>
      <c r="GN36" s="93"/>
      <c r="GO36" s="93"/>
      <c r="GP36" s="93"/>
      <c r="GQ36" s="93"/>
      <c r="GR36" s="93"/>
      <c r="GS36" s="93"/>
      <c r="GT36" s="93"/>
      <c r="GU36" s="93"/>
      <c r="GV36" s="93"/>
      <c r="GW36" s="93"/>
      <c r="GX36" s="93"/>
      <c r="GY36" s="93"/>
      <c r="GZ36" s="93"/>
      <c r="HA36" s="93"/>
      <c r="HB36" s="93"/>
      <c r="HC36" s="93"/>
      <c r="HD36" s="93"/>
      <c r="HE36" s="93"/>
      <c r="HF36" s="93"/>
      <c r="HG36" s="93"/>
      <c r="HH36" s="93"/>
      <c r="HI36" s="93"/>
      <c r="HJ36" s="93"/>
      <c r="HK36" s="93"/>
      <c r="HL36" s="93"/>
      <c r="HM36" s="93"/>
      <c r="HN36" s="93"/>
      <c r="HO36" s="93"/>
      <c r="HP36" s="93"/>
      <c r="HQ36" s="93"/>
      <c r="HR36" s="93"/>
      <c r="HS36" s="93"/>
      <c r="HT36" s="93"/>
      <c r="HU36" s="93"/>
      <c r="HV36" s="93"/>
      <c r="HW36" s="93"/>
      <c r="HX36" s="93"/>
      <c r="HY36" s="93"/>
      <c r="HZ36" s="93"/>
      <c r="IA36" s="93"/>
      <c r="IB36" s="93"/>
      <c r="IC36" s="93"/>
      <c r="ID36" s="93"/>
      <c r="IE36" s="93"/>
      <c r="IF36" s="93"/>
      <c r="IG36" s="93"/>
      <c r="IH36" s="93"/>
      <c r="II36" s="93"/>
      <c r="IJ36" s="93"/>
      <c r="IK36" s="93"/>
    </row>
    <row r="37" ht="20.1" customHeight="1" spans="1:245">
      <c r="A37" s="93"/>
      <c r="B37" s="93"/>
      <c r="C37" s="93"/>
      <c r="D37" s="93"/>
      <c r="E37" s="93"/>
      <c r="F37" s="89"/>
      <c r="G37" s="89"/>
      <c r="H37" s="92"/>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93"/>
      <c r="BQ37" s="93"/>
      <c r="BR37" s="93"/>
      <c r="BS37" s="93"/>
      <c r="BT37" s="93"/>
      <c r="BU37" s="93"/>
      <c r="BV37" s="93"/>
      <c r="BW37" s="93"/>
      <c r="BX37" s="93"/>
      <c r="BY37" s="93"/>
      <c r="BZ37" s="93"/>
      <c r="CA37" s="93"/>
      <c r="CB37" s="93"/>
      <c r="CC37" s="93"/>
      <c r="CD37" s="93"/>
      <c r="CE37" s="93"/>
      <c r="CF37" s="93"/>
      <c r="CG37" s="93"/>
      <c r="CH37" s="93"/>
      <c r="CI37" s="93"/>
      <c r="CJ37" s="93"/>
      <c r="CK37" s="93"/>
      <c r="CL37" s="93"/>
      <c r="CM37" s="93"/>
      <c r="CN37" s="93"/>
      <c r="CO37" s="93"/>
      <c r="CP37" s="93"/>
      <c r="CQ37" s="93"/>
      <c r="CR37" s="93"/>
      <c r="CS37" s="93"/>
      <c r="CT37" s="93"/>
      <c r="CU37" s="93"/>
      <c r="CV37" s="93"/>
      <c r="CW37" s="93"/>
      <c r="CX37" s="93"/>
      <c r="CY37" s="93"/>
      <c r="CZ37" s="93"/>
      <c r="DA37" s="93"/>
      <c r="DB37" s="93"/>
      <c r="DC37" s="93"/>
      <c r="DD37" s="93"/>
      <c r="DE37" s="93"/>
      <c r="DF37" s="93"/>
      <c r="DG37" s="93"/>
      <c r="DH37" s="93"/>
      <c r="DI37" s="93"/>
      <c r="DJ37" s="93"/>
      <c r="DK37" s="93"/>
      <c r="DL37" s="93"/>
      <c r="DM37" s="93"/>
      <c r="DN37" s="93"/>
      <c r="DO37" s="93"/>
      <c r="DP37" s="93"/>
      <c r="DQ37" s="93"/>
      <c r="DR37" s="93"/>
      <c r="DS37" s="93"/>
      <c r="DT37" s="93"/>
      <c r="DU37" s="93"/>
      <c r="DV37" s="93"/>
      <c r="DW37" s="93"/>
      <c r="DX37" s="93"/>
      <c r="DY37" s="93"/>
      <c r="DZ37" s="93"/>
      <c r="EA37" s="93"/>
      <c r="EB37" s="93"/>
      <c r="EC37" s="93"/>
      <c r="ED37" s="93"/>
      <c r="EE37" s="93"/>
      <c r="EF37" s="93"/>
      <c r="EG37" s="93"/>
      <c r="EH37" s="93"/>
      <c r="EI37" s="93"/>
      <c r="EJ37" s="93"/>
      <c r="EK37" s="93"/>
      <c r="EL37" s="93"/>
      <c r="EM37" s="93"/>
      <c r="EN37" s="93"/>
      <c r="EO37" s="93"/>
      <c r="EP37" s="93"/>
      <c r="EQ37" s="93"/>
      <c r="ER37" s="93"/>
      <c r="ES37" s="93"/>
      <c r="ET37" s="93"/>
      <c r="EU37" s="93"/>
      <c r="EV37" s="93"/>
      <c r="EW37" s="93"/>
      <c r="EX37" s="93"/>
      <c r="EY37" s="93"/>
      <c r="EZ37" s="93"/>
      <c r="FA37" s="93"/>
      <c r="FB37" s="93"/>
      <c r="FC37" s="93"/>
      <c r="FD37" s="93"/>
      <c r="FE37" s="93"/>
      <c r="FF37" s="93"/>
      <c r="FG37" s="93"/>
      <c r="FH37" s="93"/>
      <c r="FI37" s="93"/>
      <c r="FJ37" s="93"/>
      <c r="FK37" s="93"/>
      <c r="FL37" s="93"/>
      <c r="FM37" s="93"/>
      <c r="FN37" s="93"/>
      <c r="FO37" s="93"/>
      <c r="FP37" s="93"/>
      <c r="FQ37" s="93"/>
      <c r="FR37" s="93"/>
      <c r="FS37" s="93"/>
      <c r="FT37" s="93"/>
      <c r="FU37" s="93"/>
      <c r="FV37" s="93"/>
      <c r="FW37" s="93"/>
      <c r="FX37" s="93"/>
      <c r="FY37" s="93"/>
      <c r="FZ37" s="93"/>
      <c r="GA37" s="93"/>
      <c r="GB37" s="93"/>
      <c r="GC37" s="93"/>
      <c r="GD37" s="93"/>
      <c r="GE37" s="93"/>
      <c r="GF37" s="93"/>
      <c r="GG37" s="93"/>
      <c r="GH37" s="93"/>
      <c r="GI37" s="93"/>
      <c r="GJ37" s="93"/>
      <c r="GK37" s="93"/>
      <c r="GL37" s="93"/>
      <c r="GM37" s="93"/>
      <c r="GN37" s="93"/>
      <c r="GO37" s="93"/>
      <c r="GP37" s="93"/>
      <c r="GQ37" s="93"/>
      <c r="GR37" s="93"/>
      <c r="GS37" s="93"/>
      <c r="GT37" s="93"/>
      <c r="GU37" s="93"/>
      <c r="GV37" s="93"/>
      <c r="GW37" s="93"/>
      <c r="GX37" s="93"/>
      <c r="GY37" s="93"/>
      <c r="GZ37" s="93"/>
      <c r="HA37" s="93"/>
      <c r="HB37" s="93"/>
      <c r="HC37" s="93"/>
      <c r="HD37" s="93"/>
      <c r="HE37" s="93"/>
      <c r="HF37" s="93"/>
      <c r="HG37" s="93"/>
      <c r="HH37" s="93"/>
      <c r="HI37" s="93"/>
      <c r="HJ37" s="93"/>
      <c r="HK37" s="93"/>
      <c r="HL37" s="93"/>
      <c r="HM37" s="93"/>
      <c r="HN37" s="93"/>
      <c r="HO37" s="93"/>
      <c r="HP37" s="93"/>
      <c r="HQ37" s="93"/>
      <c r="HR37" s="93"/>
      <c r="HS37" s="93"/>
      <c r="HT37" s="93"/>
      <c r="HU37" s="93"/>
      <c r="HV37" s="93"/>
      <c r="HW37" s="93"/>
      <c r="HX37" s="93"/>
      <c r="HY37" s="93"/>
      <c r="HZ37" s="93"/>
      <c r="IA37" s="93"/>
      <c r="IB37" s="93"/>
      <c r="IC37" s="93"/>
      <c r="ID37" s="93"/>
      <c r="IE37" s="93"/>
      <c r="IF37" s="93"/>
      <c r="IG37" s="93"/>
      <c r="IH37" s="93"/>
      <c r="II37" s="93"/>
      <c r="IJ37" s="93"/>
      <c r="IK37" s="93"/>
    </row>
    <row r="38" ht="20.1" customHeight="1" spans="1:245">
      <c r="A38" s="93"/>
      <c r="B38" s="93"/>
      <c r="C38" s="93"/>
      <c r="D38" s="93"/>
      <c r="E38" s="93"/>
      <c r="F38" s="89"/>
      <c r="G38" s="89"/>
      <c r="H38" s="92"/>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3"/>
      <c r="BA38" s="93"/>
      <c r="BB38" s="93"/>
      <c r="BC38" s="93"/>
      <c r="BD38" s="93"/>
      <c r="BE38" s="93"/>
      <c r="BF38" s="93"/>
      <c r="BG38" s="93"/>
      <c r="BH38" s="93"/>
      <c r="BI38" s="93"/>
      <c r="BJ38" s="93"/>
      <c r="BK38" s="93"/>
      <c r="BL38" s="93"/>
      <c r="BM38" s="93"/>
      <c r="BN38" s="93"/>
      <c r="BO38" s="93"/>
      <c r="BP38" s="93"/>
      <c r="BQ38" s="93"/>
      <c r="BR38" s="93"/>
      <c r="BS38" s="93"/>
      <c r="BT38" s="93"/>
      <c r="BU38" s="93"/>
      <c r="BV38" s="93"/>
      <c r="BW38" s="93"/>
      <c r="BX38" s="93"/>
      <c r="BY38" s="93"/>
      <c r="BZ38" s="93"/>
      <c r="CA38" s="93"/>
      <c r="CB38" s="93"/>
      <c r="CC38" s="93"/>
      <c r="CD38" s="93"/>
      <c r="CE38" s="93"/>
      <c r="CF38" s="93"/>
      <c r="CG38" s="93"/>
      <c r="CH38" s="93"/>
      <c r="CI38" s="93"/>
      <c r="CJ38" s="93"/>
      <c r="CK38" s="93"/>
      <c r="CL38" s="93"/>
      <c r="CM38" s="93"/>
      <c r="CN38" s="93"/>
      <c r="CO38" s="93"/>
      <c r="CP38" s="93"/>
      <c r="CQ38" s="93"/>
      <c r="CR38" s="93"/>
      <c r="CS38" s="93"/>
      <c r="CT38" s="93"/>
      <c r="CU38" s="93"/>
      <c r="CV38" s="93"/>
      <c r="CW38" s="93"/>
      <c r="CX38" s="93"/>
      <c r="CY38" s="93"/>
      <c r="CZ38" s="93"/>
      <c r="DA38" s="93"/>
      <c r="DB38" s="93"/>
      <c r="DC38" s="93"/>
      <c r="DD38" s="93"/>
      <c r="DE38" s="93"/>
      <c r="DF38" s="93"/>
      <c r="DG38" s="93"/>
      <c r="DH38" s="93"/>
      <c r="DI38" s="93"/>
      <c r="DJ38" s="93"/>
      <c r="DK38" s="93"/>
      <c r="DL38" s="93"/>
      <c r="DM38" s="93"/>
      <c r="DN38" s="93"/>
      <c r="DO38" s="93"/>
      <c r="DP38" s="93"/>
      <c r="DQ38" s="93"/>
      <c r="DR38" s="93"/>
      <c r="DS38" s="93"/>
      <c r="DT38" s="93"/>
      <c r="DU38" s="93"/>
      <c r="DV38" s="93"/>
      <c r="DW38" s="93"/>
      <c r="DX38" s="93"/>
      <c r="DY38" s="93"/>
      <c r="DZ38" s="93"/>
      <c r="EA38" s="93"/>
      <c r="EB38" s="93"/>
      <c r="EC38" s="93"/>
      <c r="ED38" s="93"/>
      <c r="EE38" s="93"/>
      <c r="EF38" s="93"/>
      <c r="EG38" s="93"/>
      <c r="EH38" s="93"/>
      <c r="EI38" s="93"/>
      <c r="EJ38" s="93"/>
      <c r="EK38" s="93"/>
      <c r="EL38" s="93"/>
      <c r="EM38" s="93"/>
      <c r="EN38" s="93"/>
      <c r="EO38" s="93"/>
      <c r="EP38" s="93"/>
      <c r="EQ38" s="93"/>
      <c r="ER38" s="93"/>
      <c r="ES38" s="93"/>
      <c r="ET38" s="93"/>
      <c r="EU38" s="93"/>
      <c r="EV38" s="93"/>
      <c r="EW38" s="93"/>
      <c r="EX38" s="93"/>
      <c r="EY38" s="93"/>
      <c r="EZ38" s="93"/>
      <c r="FA38" s="93"/>
      <c r="FB38" s="93"/>
      <c r="FC38" s="93"/>
      <c r="FD38" s="93"/>
      <c r="FE38" s="93"/>
      <c r="FF38" s="93"/>
      <c r="FG38" s="93"/>
      <c r="FH38" s="93"/>
      <c r="FI38" s="93"/>
      <c r="FJ38" s="93"/>
      <c r="FK38" s="93"/>
      <c r="FL38" s="93"/>
      <c r="FM38" s="93"/>
      <c r="FN38" s="93"/>
      <c r="FO38" s="93"/>
      <c r="FP38" s="93"/>
      <c r="FQ38" s="93"/>
      <c r="FR38" s="93"/>
      <c r="FS38" s="93"/>
      <c r="FT38" s="93"/>
      <c r="FU38" s="93"/>
      <c r="FV38" s="93"/>
      <c r="FW38" s="93"/>
      <c r="FX38" s="93"/>
      <c r="FY38" s="93"/>
      <c r="FZ38" s="93"/>
      <c r="GA38" s="93"/>
      <c r="GB38" s="93"/>
      <c r="GC38" s="93"/>
      <c r="GD38" s="93"/>
      <c r="GE38" s="93"/>
      <c r="GF38" s="93"/>
      <c r="GG38" s="93"/>
      <c r="GH38" s="93"/>
      <c r="GI38" s="93"/>
      <c r="GJ38" s="93"/>
      <c r="GK38" s="93"/>
      <c r="GL38" s="93"/>
      <c r="GM38" s="93"/>
      <c r="GN38" s="93"/>
      <c r="GO38" s="93"/>
      <c r="GP38" s="93"/>
      <c r="GQ38" s="93"/>
      <c r="GR38" s="93"/>
      <c r="GS38" s="93"/>
      <c r="GT38" s="93"/>
      <c r="GU38" s="93"/>
      <c r="GV38" s="93"/>
      <c r="GW38" s="93"/>
      <c r="GX38" s="93"/>
      <c r="GY38" s="93"/>
      <c r="GZ38" s="93"/>
      <c r="HA38" s="93"/>
      <c r="HB38" s="93"/>
      <c r="HC38" s="93"/>
      <c r="HD38" s="93"/>
      <c r="HE38" s="93"/>
      <c r="HF38" s="93"/>
      <c r="HG38" s="93"/>
      <c r="HH38" s="93"/>
      <c r="HI38" s="93"/>
      <c r="HJ38" s="93"/>
      <c r="HK38" s="93"/>
      <c r="HL38" s="93"/>
      <c r="HM38" s="93"/>
      <c r="HN38" s="93"/>
      <c r="HO38" s="93"/>
      <c r="HP38" s="93"/>
      <c r="HQ38" s="93"/>
      <c r="HR38" s="93"/>
      <c r="HS38" s="93"/>
      <c r="HT38" s="93"/>
      <c r="HU38" s="93"/>
      <c r="HV38" s="93"/>
      <c r="HW38" s="93"/>
      <c r="HX38" s="93"/>
      <c r="HY38" s="93"/>
      <c r="HZ38" s="93"/>
      <c r="IA38" s="93"/>
      <c r="IB38" s="93"/>
      <c r="IC38" s="93"/>
      <c r="ID38" s="93"/>
      <c r="IE38" s="93"/>
      <c r="IF38" s="93"/>
      <c r="IG38" s="93"/>
      <c r="IH38" s="93"/>
      <c r="II38" s="93"/>
      <c r="IJ38" s="93"/>
      <c r="IK38" s="93"/>
    </row>
    <row r="39" ht="20.1" customHeight="1" spans="1:245">
      <c r="A39" s="93"/>
      <c r="B39" s="93"/>
      <c r="C39" s="93"/>
      <c r="D39" s="93"/>
      <c r="E39" s="93"/>
      <c r="F39" s="89"/>
      <c r="G39" s="89"/>
      <c r="H39" s="92"/>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c r="BH39" s="93"/>
      <c r="BI39" s="93"/>
      <c r="BJ39" s="93"/>
      <c r="BK39" s="93"/>
      <c r="BL39" s="93"/>
      <c r="BM39" s="93"/>
      <c r="BN39" s="93"/>
      <c r="BO39" s="93"/>
      <c r="BP39" s="93"/>
      <c r="BQ39" s="93"/>
      <c r="BR39" s="93"/>
      <c r="BS39" s="93"/>
      <c r="BT39" s="93"/>
      <c r="BU39" s="93"/>
      <c r="BV39" s="93"/>
      <c r="BW39" s="93"/>
      <c r="BX39" s="93"/>
      <c r="BY39" s="93"/>
      <c r="BZ39" s="93"/>
      <c r="CA39" s="93"/>
      <c r="CB39" s="93"/>
      <c r="CC39" s="93"/>
      <c r="CD39" s="93"/>
      <c r="CE39" s="93"/>
      <c r="CF39" s="93"/>
      <c r="CG39" s="93"/>
      <c r="CH39" s="93"/>
      <c r="CI39" s="93"/>
      <c r="CJ39" s="93"/>
      <c r="CK39" s="93"/>
      <c r="CL39" s="93"/>
      <c r="CM39" s="93"/>
      <c r="CN39" s="93"/>
      <c r="CO39" s="93"/>
      <c r="CP39" s="93"/>
      <c r="CQ39" s="93"/>
      <c r="CR39" s="93"/>
      <c r="CS39" s="93"/>
      <c r="CT39" s="93"/>
      <c r="CU39" s="93"/>
      <c r="CV39" s="93"/>
      <c r="CW39" s="93"/>
      <c r="CX39" s="93"/>
      <c r="CY39" s="93"/>
      <c r="CZ39" s="93"/>
      <c r="DA39" s="93"/>
      <c r="DB39" s="93"/>
      <c r="DC39" s="93"/>
      <c r="DD39" s="93"/>
      <c r="DE39" s="93"/>
      <c r="DF39" s="93"/>
      <c r="DG39" s="93"/>
      <c r="DH39" s="93"/>
      <c r="DI39" s="93"/>
      <c r="DJ39" s="93"/>
      <c r="DK39" s="93"/>
      <c r="DL39" s="93"/>
      <c r="DM39" s="93"/>
      <c r="DN39" s="93"/>
      <c r="DO39" s="93"/>
      <c r="DP39" s="93"/>
      <c r="DQ39" s="93"/>
      <c r="DR39" s="93"/>
      <c r="DS39" s="93"/>
      <c r="DT39" s="93"/>
      <c r="DU39" s="93"/>
      <c r="DV39" s="93"/>
      <c r="DW39" s="93"/>
      <c r="DX39" s="93"/>
      <c r="DY39" s="93"/>
      <c r="DZ39" s="93"/>
      <c r="EA39" s="93"/>
      <c r="EB39" s="93"/>
      <c r="EC39" s="93"/>
      <c r="ED39" s="93"/>
      <c r="EE39" s="93"/>
      <c r="EF39" s="93"/>
      <c r="EG39" s="93"/>
      <c r="EH39" s="93"/>
      <c r="EI39" s="93"/>
      <c r="EJ39" s="93"/>
      <c r="EK39" s="93"/>
      <c r="EL39" s="93"/>
      <c r="EM39" s="93"/>
      <c r="EN39" s="93"/>
      <c r="EO39" s="93"/>
      <c r="EP39" s="93"/>
      <c r="EQ39" s="93"/>
      <c r="ER39" s="93"/>
      <c r="ES39" s="93"/>
      <c r="ET39" s="93"/>
      <c r="EU39" s="93"/>
      <c r="EV39" s="93"/>
      <c r="EW39" s="93"/>
      <c r="EX39" s="93"/>
      <c r="EY39" s="93"/>
      <c r="EZ39" s="93"/>
      <c r="FA39" s="93"/>
      <c r="FB39" s="93"/>
      <c r="FC39" s="93"/>
      <c r="FD39" s="93"/>
      <c r="FE39" s="93"/>
      <c r="FF39" s="93"/>
      <c r="FG39" s="93"/>
      <c r="FH39" s="93"/>
      <c r="FI39" s="93"/>
      <c r="FJ39" s="93"/>
      <c r="FK39" s="93"/>
      <c r="FL39" s="93"/>
      <c r="FM39" s="93"/>
      <c r="FN39" s="93"/>
      <c r="FO39" s="93"/>
      <c r="FP39" s="93"/>
      <c r="FQ39" s="93"/>
      <c r="FR39" s="93"/>
      <c r="FS39" s="93"/>
      <c r="FT39" s="93"/>
      <c r="FU39" s="93"/>
      <c r="FV39" s="93"/>
      <c r="FW39" s="93"/>
      <c r="FX39" s="93"/>
      <c r="FY39" s="93"/>
      <c r="FZ39" s="93"/>
      <c r="GA39" s="93"/>
      <c r="GB39" s="93"/>
      <c r="GC39" s="93"/>
      <c r="GD39" s="93"/>
      <c r="GE39" s="93"/>
      <c r="GF39" s="93"/>
      <c r="GG39" s="93"/>
      <c r="GH39" s="93"/>
      <c r="GI39" s="93"/>
      <c r="GJ39" s="93"/>
      <c r="GK39" s="93"/>
      <c r="GL39" s="93"/>
      <c r="GM39" s="93"/>
      <c r="GN39" s="93"/>
      <c r="GO39" s="93"/>
      <c r="GP39" s="93"/>
      <c r="GQ39" s="93"/>
      <c r="GR39" s="93"/>
      <c r="GS39" s="93"/>
      <c r="GT39" s="93"/>
      <c r="GU39" s="93"/>
      <c r="GV39" s="93"/>
      <c r="GW39" s="93"/>
      <c r="GX39" s="93"/>
      <c r="GY39" s="93"/>
      <c r="GZ39" s="93"/>
      <c r="HA39" s="93"/>
      <c r="HB39" s="93"/>
      <c r="HC39" s="93"/>
      <c r="HD39" s="93"/>
      <c r="HE39" s="93"/>
      <c r="HF39" s="93"/>
      <c r="HG39" s="93"/>
      <c r="HH39" s="93"/>
      <c r="HI39" s="93"/>
      <c r="HJ39" s="93"/>
      <c r="HK39" s="93"/>
      <c r="HL39" s="93"/>
      <c r="HM39" s="93"/>
      <c r="HN39" s="93"/>
      <c r="HO39" s="93"/>
      <c r="HP39" s="93"/>
      <c r="HQ39" s="93"/>
      <c r="HR39" s="93"/>
      <c r="HS39" s="93"/>
      <c r="HT39" s="93"/>
      <c r="HU39" s="93"/>
      <c r="HV39" s="93"/>
      <c r="HW39" s="93"/>
      <c r="HX39" s="93"/>
      <c r="HY39" s="93"/>
      <c r="HZ39" s="93"/>
      <c r="IA39" s="93"/>
      <c r="IB39" s="93"/>
      <c r="IC39" s="93"/>
      <c r="ID39" s="93"/>
      <c r="IE39" s="93"/>
      <c r="IF39" s="93"/>
      <c r="IG39" s="93"/>
      <c r="IH39" s="93"/>
      <c r="II39" s="93"/>
      <c r="IJ39" s="93"/>
      <c r="IK39" s="93"/>
    </row>
    <row r="40" ht="20.1" customHeight="1" spans="1:245">
      <c r="A40" s="93"/>
      <c r="B40" s="93"/>
      <c r="C40" s="93"/>
      <c r="D40" s="93"/>
      <c r="E40" s="93"/>
      <c r="F40" s="89"/>
      <c r="G40" s="89"/>
      <c r="H40" s="92"/>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93"/>
      <c r="BQ40" s="93"/>
      <c r="BR40" s="93"/>
      <c r="BS40" s="93"/>
      <c r="BT40" s="93"/>
      <c r="BU40" s="93"/>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3"/>
      <c r="CU40" s="93"/>
      <c r="CV40" s="93"/>
      <c r="CW40" s="93"/>
      <c r="CX40" s="93"/>
      <c r="CY40" s="93"/>
      <c r="CZ40" s="93"/>
      <c r="DA40" s="93"/>
      <c r="DB40" s="93"/>
      <c r="DC40" s="93"/>
      <c r="DD40" s="93"/>
      <c r="DE40" s="93"/>
      <c r="DF40" s="93"/>
      <c r="DG40" s="93"/>
      <c r="DH40" s="93"/>
      <c r="DI40" s="93"/>
      <c r="DJ40" s="93"/>
      <c r="DK40" s="93"/>
      <c r="DL40" s="93"/>
      <c r="DM40" s="93"/>
      <c r="DN40" s="93"/>
      <c r="DO40" s="93"/>
      <c r="DP40" s="93"/>
      <c r="DQ40" s="93"/>
      <c r="DR40" s="93"/>
      <c r="DS40" s="93"/>
      <c r="DT40" s="93"/>
      <c r="DU40" s="93"/>
      <c r="DV40" s="93"/>
      <c r="DW40" s="93"/>
      <c r="DX40" s="93"/>
      <c r="DY40" s="93"/>
      <c r="DZ40" s="93"/>
      <c r="EA40" s="93"/>
      <c r="EB40" s="93"/>
      <c r="EC40" s="93"/>
      <c r="ED40" s="93"/>
      <c r="EE40" s="93"/>
      <c r="EF40" s="93"/>
      <c r="EG40" s="93"/>
      <c r="EH40" s="93"/>
      <c r="EI40" s="93"/>
      <c r="EJ40" s="93"/>
      <c r="EK40" s="93"/>
      <c r="EL40" s="93"/>
      <c r="EM40" s="93"/>
      <c r="EN40" s="93"/>
      <c r="EO40" s="93"/>
      <c r="EP40" s="93"/>
      <c r="EQ40" s="93"/>
      <c r="ER40" s="93"/>
      <c r="ES40" s="93"/>
      <c r="ET40" s="93"/>
      <c r="EU40" s="93"/>
      <c r="EV40" s="93"/>
      <c r="EW40" s="93"/>
      <c r="EX40" s="93"/>
      <c r="EY40" s="93"/>
      <c r="EZ40" s="93"/>
      <c r="FA40" s="93"/>
      <c r="FB40" s="93"/>
      <c r="FC40" s="93"/>
      <c r="FD40" s="93"/>
      <c r="FE40" s="93"/>
      <c r="FF40" s="93"/>
      <c r="FG40" s="93"/>
      <c r="FH40" s="93"/>
      <c r="FI40" s="93"/>
      <c r="FJ40" s="93"/>
      <c r="FK40" s="93"/>
      <c r="FL40" s="93"/>
      <c r="FM40" s="93"/>
      <c r="FN40" s="93"/>
      <c r="FO40" s="93"/>
      <c r="FP40" s="93"/>
      <c r="FQ40" s="93"/>
      <c r="FR40" s="93"/>
      <c r="FS40" s="93"/>
      <c r="FT40" s="93"/>
      <c r="FU40" s="93"/>
      <c r="FV40" s="93"/>
      <c r="FW40" s="93"/>
      <c r="FX40" s="93"/>
      <c r="FY40" s="93"/>
      <c r="FZ40" s="93"/>
      <c r="GA40" s="93"/>
      <c r="GB40" s="93"/>
      <c r="GC40" s="93"/>
      <c r="GD40" s="93"/>
      <c r="GE40" s="93"/>
      <c r="GF40" s="93"/>
      <c r="GG40" s="93"/>
      <c r="GH40" s="93"/>
      <c r="GI40" s="93"/>
      <c r="GJ40" s="93"/>
      <c r="GK40" s="93"/>
      <c r="GL40" s="93"/>
      <c r="GM40" s="93"/>
      <c r="GN40" s="93"/>
      <c r="GO40" s="93"/>
      <c r="GP40" s="93"/>
      <c r="GQ40" s="93"/>
      <c r="GR40" s="93"/>
      <c r="GS40" s="93"/>
      <c r="GT40" s="93"/>
      <c r="GU40" s="93"/>
      <c r="GV40" s="93"/>
      <c r="GW40" s="93"/>
      <c r="GX40" s="93"/>
      <c r="GY40" s="93"/>
      <c r="GZ40" s="93"/>
      <c r="HA40" s="93"/>
      <c r="HB40" s="93"/>
      <c r="HC40" s="93"/>
      <c r="HD40" s="93"/>
      <c r="HE40" s="93"/>
      <c r="HF40" s="93"/>
      <c r="HG40" s="93"/>
      <c r="HH40" s="93"/>
      <c r="HI40" s="93"/>
      <c r="HJ40" s="93"/>
      <c r="HK40" s="93"/>
      <c r="HL40" s="93"/>
      <c r="HM40" s="93"/>
      <c r="HN40" s="93"/>
      <c r="HO40" s="93"/>
      <c r="HP40" s="93"/>
      <c r="HQ40" s="93"/>
      <c r="HR40" s="93"/>
      <c r="HS40" s="93"/>
      <c r="HT40" s="93"/>
      <c r="HU40" s="93"/>
      <c r="HV40" s="93"/>
      <c r="HW40" s="93"/>
      <c r="HX40" s="93"/>
      <c r="HY40" s="93"/>
      <c r="HZ40" s="93"/>
      <c r="IA40" s="93"/>
      <c r="IB40" s="93"/>
      <c r="IC40" s="93"/>
      <c r="ID40" s="93"/>
      <c r="IE40" s="93"/>
      <c r="IF40" s="93"/>
      <c r="IG40" s="93"/>
      <c r="IH40" s="93"/>
      <c r="II40" s="93"/>
      <c r="IJ40" s="93"/>
      <c r="IK40" s="93"/>
    </row>
  </sheetData>
  <mergeCells count="7">
    <mergeCell ref="A2:H2"/>
    <mergeCell ref="F4:H4"/>
    <mergeCell ref="D5:D6"/>
    <mergeCell ref="E5:E6"/>
    <mergeCell ref="F5:F6"/>
    <mergeCell ref="G5:G6"/>
    <mergeCell ref="H5:H6"/>
  </mergeCells>
  <pageMargins left="0.75" right="0.75" top="1" bottom="1" header="0.5" footer="0.5"/>
  <pageSetup paperSize="9" fitToHeight="0" orientation="landscape" useFirstPageNumber="1" horizontalDpi="600" verticalDpi="6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8"/>
  <sheetViews>
    <sheetView zoomScaleSheetLayoutView="60" workbookViewId="0">
      <selection activeCell="F9" sqref="F9"/>
    </sheetView>
  </sheetViews>
  <sheetFormatPr defaultColWidth="9.37777777777778" defaultRowHeight="11.25"/>
  <cols>
    <col min="1" max="1" width="7" style="44" customWidth="1"/>
    <col min="2" max="2" width="8.5" style="44" customWidth="1"/>
    <col min="3" max="3" width="8" style="44" customWidth="1"/>
    <col min="4" max="4" width="8.12222222222222" style="44" customWidth="1"/>
    <col min="5" max="5" width="48.1222222222222" style="44" customWidth="1"/>
    <col min="6" max="6" width="37.6222222222222" style="44" customWidth="1"/>
    <col min="7" max="7" width="13.2555555555556" style="44" customWidth="1"/>
    <col min="8" max="8" width="23.7555555555556" style="44" customWidth="1"/>
    <col min="9" max="9" width="30.5" style="44" customWidth="1"/>
    <col min="10" max="10" width="16.7555555555556" style="44" customWidth="1"/>
    <col min="11" max="11" width="11.3777777777778" style="44" customWidth="1"/>
    <col min="12" max="16384" width="9.37777777777778" style="44"/>
  </cols>
  <sheetData>
    <row r="1" ht="33.75" customHeight="1" spans="1:11">
      <c r="A1" s="45" t="s">
        <v>340</v>
      </c>
      <c r="B1" s="45"/>
      <c r="C1" s="45"/>
      <c r="D1" s="45"/>
      <c r="E1" s="45"/>
      <c r="F1" s="45"/>
      <c r="G1" s="45"/>
      <c r="H1" s="45"/>
      <c r="I1" s="45"/>
      <c r="J1" s="45"/>
      <c r="K1" s="45"/>
    </row>
    <row r="2" ht="12" spans="1:11">
      <c r="A2" s="46" t="s">
        <v>341</v>
      </c>
      <c r="B2" s="46" t="s">
        <v>342</v>
      </c>
      <c r="C2" s="46"/>
      <c r="D2" s="46"/>
      <c r="E2" s="46" t="s">
        <v>343</v>
      </c>
      <c r="F2" s="46" t="s">
        <v>344</v>
      </c>
      <c r="G2" s="46"/>
      <c r="H2" s="46"/>
      <c r="I2" s="46"/>
      <c r="J2" s="46"/>
      <c r="K2" s="46"/>
    </row>
    <row r="3" ht="12" spans="1:11">
      <c r="A3" s="46"/>
      <c r="B3" s="46"/>
      <c r="C3" s="46"/>
      <c r="D3" s="46"/>
      <c r="E3" s="46"/>
      <c r="F3" s="46" t="s">
        <v>345</v>
      </c>
      <c r="G3" s="46"/>
      <c r="H3" s="47" t="s">
        <v>346</v>
      </c>
      <c r="I3" s="47"/>
      <c r="J3" s="47" t="s">
        <v>347</v>
      </c>
      <c r="K3" s="47"/>
    </row>
    <row r="4" ht="45.6" customHeight="1" spans="1:11">
      <c r="A4" s="48"/>
      <c r="B4" s="48" t="s">
        <v>348</v>
      </c>
      <c r="C4" s="48" t="s">
        <v>349</v>
      </c>
      <c r="D4" s="48" t="s">
        <v>350</v>
      </c>
      <c r="E4" s="48"/>
      <c r="F4" s="48" t="s">
        <v>351</v>
      </c>
      <c r="G4" s="49" t="s">
        <v>352</v>
      </c>
      <c r="H4" s="49" t="s">
        <v>351</v>
      </c>
      <c r="I4" s="48" t="s">
        <v>352</v>
      </c>
      <c r="J4" s="48" t="s">
        <v>351</v>
      </c>
      <c r="K4" s="49" t="s">
        <v>352</v>
      </c>
    </row>
    <row r="5" s="43" customFormat="1" ht="24.6" customHeight="1" spans="1:11">
      <c r="A5" s="50" t="s">
        <v>0</v>
      </c>
      <c r="B5" s="50">
        <v>248</v>
      </c>
      <c r="C5" s="50">
        <v>248</v>
      </c>
      <c r="D5" s="50">
        <v>0</v>
      </c>
      <c r="E5" s="51" t="s">
        <v>353</v>
      </c>
      <c r="F5" s="52" t="s">
        <v>354</v>
      </c>
      <c r="G5" s="53" t="s">
        <v>355</v>
      </c>
      <c r="H5" s="54" t="s">
        <v>356</v>
      </c>
      <c r="I5" s="54" t="s">
        <v>357</v>
      </c>
      <c r="J5" s="57" t="s">
        <v>358</v>
      </c>
      <c r="K5" s="54" t="s">
        <v>359</v>
      </c>
    </row>
    <row r="6" s="43" customFormat="1" ht="24.6" customHeight="1" spans="1:11">
      <c r="A6" s="50"/>
      <c r="B6" s="50"/>
      <c r="C6" s="50"/>
      <c r="D6" s="50"/>
      <c r="E6" s="51"/>
      <c r="F6" s="55" t="s">
        <v>360</v>
      </c>
      <c r="G6" s="53" t="s">
        <v>361</v>
      </c>
      <c r="H6" s="54" t="s">
        <v>362</v>
      </c>
      <c r="I6" s="54" t="s">
        <v>363</v>
      </c>
      <c r="J6" s="57" t="s">
        <v>364</v>
      </c>
      <c r="K6" s="54" t="s">
        <v>359</v>
      </c>
    </row>
    <row r="7" s="43" customFormat="1" ht="24.6" customHeight="1" spans="1:11">
      <c r="A7" s="50"/>
      <c r="B7" s="50"/>
      <c r="C7" s="50"/>
      <c r="D7" s="50"/>
      <c r="E7" s="51"/>
      <c r="F7" s="52" t="s">
        <v>365</v>
      </c>
      <c r="G7" s="53" t="s">
        <v>366</v>
      </c>
      <c r="H7" s="54" t="s">
        <v>367</v>
      </c>
      <c r="I7" s="54" t="s">
        <v>368</v>
      </c>
      <c r="J7" s="57" t="s">
        <v>369</v>
      </c>
      <c r="K7" s="54" t="s">
        <v>370</v>
      </c>
    </row>
    <row r="8" s="43" customFormat="1" ht="24.6" customHeight="1" spans="1:11">
      <c r="A8" s="50"/>
      <c r="B8" s="50"/>
      <c r="C8" s="50"/>
      <c r="D8" s="50"/>
      <c r="E8" s="51"/>
      <c r="F8" s="55" t="s">
        <v>371</v>
      </c>
      <c r="G8" s="56" t="s">
        <v>372</v>
      </c>
      <c r="H8" s="57" t="s">
        <v>373</v>
      </c>
      <c r="I8" s="57" t="s">
        <v>374</v>
      </c>
      <c r="J8" s="57"/>
      <c r="K8" s="54"/>
    </row>
    <row r="9" s="43" customFormat="1" ht="24.6" customHeight="1" spans="1:11">
      <c r="A9" s="50"/>
      <c r="B9" s="50"/>
      <c r="C9" s="50"/>
      <c r="D9" s="50"/>
      <c r="E9" s="51"/>
      <c r="F9" s="55" t="s">
        <v>375</v>
      </c>
      <c r="G9" s="56" t="s">
        <v>376</v>
      </c>
      <c r="H9" s="57" t="s">
        <v>377</v>
      </c>
      <c r="I9" s="57" t="s">
        <v>378</v>
      </c>
      <c r="J9" s="57"/>
      <c r="K9" s="54"/>
    </row>
    <row r="10" s="43" customFormat="1" ht="24.6" customHeight="1" spans="1:11">
      <c r="A10" s="50"/>
      <c r="B10" s="50"/>
      <c r="C10" s="50"/>
      <c r="D10" s="50"/>
      <c r="E10" s="51"/>
      <c r="F10" s="55" t="s">
        <v>379</v>
      </c>
      <c r="G10" s="56" t="s">
        <v>378</v>
      </c>
      <c r="H10" s="57" t="s">
        <v>380</v>
      </c>
      <c r="I10" s="57" t="s">
        <v>381</v>
      </c>
      <c r="J10" s="57"/>
      <c r="K10" s="54"/>
    </row>
    <row r="11" s="43" customFormat="1" ht="24.6" customHeight="1" spans="1:11">
      <c r="A11" s="50"/>
      <c r="B11" s="50"/>
      <c r="C11" s="50"/>
      <c r="D11" s="50"/>
      <c r="E11" s="51"/>
      <c r="F11" s="55" t="s">
        <v>382</v>
      </c>
      <c r="G11" s="56" t="s">
        <v>383</v>
      </c>
      <c r="H11" s="57" t="s">
        <v>384</v>
      </c>
      <c r="I11" s="57" t="s">
        <v>385</v>
      </c>
      <c r="J11" s="57"/>
      <c r="K11" s="54"/>
    </row>
    <row r="12" s="43" customFormat="1" ht="24.6" customHeight="1" spans="1:11">
      <c r="A12" s="50"/>
      <c r="B12" s="50"/>
      <c r="C12" s="50"/>
      <c r="D12" s="50"/>
      <c r="E12" s="51"/>
      <c r="F12" s="55" t="s">
        <v>386</v>
      </c>
      <c r="G12" s="56" t="s">
        <v>387</v>
      </c>
      <c r="H12" s="57" t="s">
        <v>388</v>
      </c>
      <c r="I12" s="57" t="s">
        <v>389</v>
      </c>
      <c r="J12" s="57"/>
      <c r="K12" s="54"/>
    </row>
    <row r="13" s="43" customFormat="1" ht="24.6" customHeight="1" spans="1:11">
      <c r="A13" s="50"/>
      <c r="B13" s="50"/>
      <c r="C13" s="50"/>
      <c r="D13" s="50"/>
      <c r="E13" s="51"/>
      <c r="F13" s="55" t="s">
        <v>390</v>
      </c>
      <c r="G13" s="56" t="s">
        <v>376</v>
      </c>
      <c r="H13" s="57" t="s">
        <v>391</v>
      </c>
      <c r="I13" s="57" t="s">
        <v>392</v>
      </c>
      <c r="J13" s="57"/>
      <c r="K13" s="54"/>
    </row>
    <row r="14" s="43" customFormat="1" ht="24.6" customHeight="1" spans="1:11">
      <c r="A14" s="50"/>
      <c r="B14" s="50"/>
      <c r="C14" s="50"/>
      <c r="D14" s="50"/>
      <c r="E14" s="51"/>
      <c r="F14" s="55" t="s">
        <v>393</v>
      </c>
      <c r="G14" s="56" t="s">
        <v>394</v>
      </c>
      <c r="H14" s="57"/>
      <c r="I14" s="57"/>
      <c r="J14" s="57"/>
      <c r="K14" s="54"/>
    </row>
    <row r="15" s="43" customFormat="1" ht="24.6" customHeight="1" spans="1:11">
      <c r="A15" s="50"/>
      <c r="B15" s="50"/>
      <c r="C15" s="50"/>
      <c r="D15" s="50"/>
      <c r="E15" s="51"/>
      <c r="F15" s="55" t="s">
        <v>395</v>
      </c>
      <c r="G15" s="56" t="s">
        <v>396</v>
      </c>
      <c r="H15" s="57"/>
      <c r="I15" s="57"/>
      <c r="J15" s="57"/>
      <c r="K15" s="54"/>
    </row>
    <row r="16" s="43" customFormat="1" ht="24.6" customHeight="1" spans="1:11">
      <c r="A16" s="50"/>
      <c r="B16" s="50"/>
      <c r="C16" s="50"/>
      <c r="D16" s="50"/>
      <c r="E16" s="51"/>
      <c r="F16" s="55" t="s">
        <v>397</v>
      </c>
      <c r="G16" s="55" t="s">
        <v>398</v>
      </c>
      <c r="H16" s="57"/>
      <c r="I16" s="57"/>
      <c r="J16" s="57"/>
      <c r="K16" s="54"/>
    </row>
    <row r="17" s="43" customFormat="1" ht="24.6" customHeight="1" spans="1:11">
      <c r="A17" s="50"/>
      <c r="B17" s="50"/>
      <c r="C17" s="50"/>
      <c r="D17" s="50"/>
      <c r="E17" s="51"/>
      <c r="F17" s="55" t="s">
        <v>399</v>
      </c>
      <c r="G17" s="55" t="s">
        <v>400</v>
      </c>
      <c r="H17" s="57"/>
      <c r="I17" s="57"/>
      <c r="J17" s="57"/>
      <c r="K17" s="54"/>
    </row>
    <row r="18" s="43" customFormat="1" ht="24.6" customHeight="1" spans="1:11">
      <c r="A18" s="50"/>
      <c r="B18" s="50"/>
      <c r="C18" s="50"/>
      <c r="D18" s="50"/>
      <c r="E18" s="51"/>
      <c r="F18" s="55" t="s">
        <v>401</v>
      </c>
      <c r="G18" s="55" t="s">
        <v>402</v>
      </c>
      <c r="H18" s="57"/>
      <c r="I18" s="57"/>
      <c r="J18" s="57"/>
      <c r="K18" s="54"/>
    </row>
  </sheetData>
  <mergeCells count="13">
    <mergeCell ref="A1:K1"/>
    <mergeCell ref="F2:K2"/>
    <mergeCell ref="F3:G3"/>
    <mergeCell ref="H3:I3"/>
    <mergeCell ref="J3:K3"/>
    <mergeCell ref="A2:A3"/>
    <mergeCell ref="A5:A18"/>
    <mergeCell ref="B5:B18"/>
    <mergeCell ref="C5:C18"/>
    <mergeCell ref="D5:D18"/>
    <mergeCell ref="E2:E3"/>
    <mergeCell ref="E5:E18"/>
    <mergeCell ref="B2:D3"/>
  </mergeCells>
  <pageMargins left="0.551181102362205" right="0" top="0.669291338582677" bottom="0.433070866141732" header="0.275590551181102" footer="0.354330708661417"/>
  <pageSetup paperSize="9" scale="81" fitToHeight="0" orientation="landscape" useFirstPageNumber="1"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3"/>
  <sheetViews>
    <sheetView workbookViewId="0">
      <selection activeCell="G47" sqref="G47:H47"/>
    </sheetView>
  </sheetViews>
  <sheetFormatPr defaultColWidth="10.6222222222222" defaultRowHeight="12" outlineLevelCol="7"/>
  <cols>
    <col min="1" max="1" width="8.62222222222222" style="4" customWidth="1"/>
    <col min="2" max="2" width="12.2555555555556" style="4" customWidth="1"/>
    <col min="3" max="3" width="14.5" style="4" customWidth="1"/>
    <col min="4" max="4" width="7.12222222222222" style="4" customWidth="1"/>
    <col min="5" max="5" width="57" style="4" customWidth="1"/>
    <col min="6" max="8" width="21.3777777777778" style="4" customWidth="1"/>
    <col min="9" max="252" width="10.8777777777778" style="4"/>
    <col min="253" max="16384" width="10.6222222222222" style="4"/>
  </cols>
  <sheetData>
    <row r="1" s="1" customFormat="1" ht="16.5" customHeight="1" spans="1:8">
      <c r="A1" s="5" t="s">
        <v>403</v>
      </c>
      <c r="B1" s="6"/>
      <c r="C1" s="6"/>
      <c r="D1" s="6"/>
      <c r="E1" s="6"/>
      <c r="F1" s="6"/>
      <c r="G1" s="6"/>
      <c r="H1" s="6"/>
    </row>
    <row r="2" ht="10.5" customHeight="1" spans="1:8">
      <c r="A2" s="7" t="s">
        <v>404</v>
      </c>
      <c r="B2" s="7"/>
      <c r="C2" s="7"/>
      <c r="D2" s="7"/>
      <c r="E2" s="7"/>
      <c r="F2" s="7"/>
      <c r="G2" s="7"/>
      <c r="H2" s="7"/>
    </row>
    <row r="3" ht="15.9" customHeight="1" spans="1:8">
      <c r="A3" s="7"/>
      <c r="B3" s="7"/>
      <c r="C3" s="7"/>
      <c r="D3" s="7"/>
      <c r="E3" s="7"/>
      <c r="F3" s="7"/>
      <c r="G3" s="7"/>
      <c r="H3" s="7"/>
    </row>
    <row r="4" s="1" customFormat="1" ht="3" customHeight="1" spans="1:8">
      <c r="A4" s="7"/>
      <c r="B4" s="7"/>
      <c r="C4" s="7"/>
      <c r="D4" s="7"/>
      <c r="E4" s="7"/>
      <c r="F4" s="7"/>
      <c r="G4" s="7"/>
      <c r="H4" s="7"/>
    </row>
    <row r="5" s="2" customFormat="1" customHeight="1" spans="1:8">
      <c r="A5" s="8"/>
      <c r="B5" s="8"/>
      <c r="C5" s="8"/>
      <c r="D5" s="8"/>
      <c r="E5" s="8"/>
      <c r="F5" s="8"/>
      <c r="G5" s="8"/>
      <c r="H5" s="8"/>
    </row>
    <row r="6" s="3" customFormat="1" ht="24" customHeight="1" spans="1:8">
      <c r="A6" s="9" t="s">
        <v>405</v>
      </c>
      <c r="B6" s="10"/>
      <c r="C6" s="11"/>
      <c r="D6" s="9" t="s">
        <v>0</v>
      </c>
      <c r="E6" s="10"/>
      <c r="F6" s="10"/>
      <c r="G6" s="10"/>
      <c r="H6" s="11"/>
    </row>
    <row r="7" s="3" customFormat="1" ht="18.9" customHeight="1" spans="1:8">
      <c r="A7" s="12" t="s">
        <v>406</v>
      </c>
      <c r="B7" s="13" t="s">
        <v>407</v>
      </c>
      <c r="C7" s="14"/>
      <c r="D7" s="13" t="s">
        <v>408</v>
      </c>
      <c r="E7" s="14"/>
      <c r="F7" s="9" t="s">
        <v>409</v>
      </c>
      <c r="G7" s="10"/>
      <c r="H7" s="11"/>
    </row>
    <row r="8" s="3" customFormat="1" ht="20.1" customHeight="1" spans="1:8">
      <c r="A8" s="12"/>
      <c r="B8" s="15"/>
      <c r="C8" s="16"/>
      <c r="D8" s="15"/>
      <c r="E8" s="16"/>
      <c r="F8" s="17" t="s">
        <v>410</v>
      </c>
      <c r="G8" s="17" t="s">
        <v>411</v>
      </c>
      <c r="H8" s="17" t="s">
        <v>412</v>
      </c>
    </row>
    <row r="9" ht="43.2" customHeight="1" spans="1:8">
      <c r="A9" s="12"/>
      <c r="B9" s="18" t="s">
        <v>314</v>
      </c>
      <c r="C9" s="19"/>
      <c r="D9" s="20" t="s">
        <v>413</v>
      </c>
      <c r="E9" s="21"/>
      <c r="F9" s="22">
        <v>60</v>
      </c>
      <c r="G9" s="22">
        <v>60</v>
      </c>
      <c r="H9" s="12">
        <v>0</v>
      </c>
    </row>
    <row r="10" ht="31.2" customHeight="1" spans="1:8">
      <c r="A10" s="12"/>
      <c r="B10" s="18" t="s">
        <v>414</v>
      </c>
      <c r="C10" s="19"/>
      <c r="D10" s="23" t="s">
        <v>415</v>
      </c>
      <c r="E10" s="24"/>
      <c r="F10" s="22">
        <v>100</v>
      </c>
      <c r="G10" s="22">
        <v>100</v>
      </c>
      <c r="H10" s="12">
        <v>0</v>
      </c>
    </row>
    <row r="11" ht="30" customHeight="1" spans="1:8">
      <c r="A11" s="12"/>
      <c r="B11" s="18" t="s">
        <v>416</v>
      </c>
      <c r="C11" s="19"/>
      <c r="D11" s="23" t="s">
        <v>417</v>
      </c>
      <c r="E11" s="24"/>
      <c r="F11" s="22">
        <v>9.5</v>
      </c>
      <c r="G11" s="22">
        <v>9.5</v>
      </c>
      <c r="H11" s="12">
        <v>0</v>
      </c>
    </row>
    <row r="12" ht="29.4" customHeight="1" spans="1:8">
      <c r="A12" s="12"/>
      <c r="B12" s="18" t="s">
        <v>418</v>
      </c>
      <c r="C12" s="19"/>
      <c r="D12" s="23" t="s">
        <v>419</v>
      </c>
      <c r="E12" s="24"/>
      <c r="F12" s="22">
        <v>9.5</v>
      </c>
      <c r="G12" s="22">
        <v>9.5</v>
      </c>
      <c r="H12" s="12">
        <v>0</v>
      </c>
    </row>
    <row r="13" ht="35.25" customHeight="1" spans="1:8">
      <c r="A13" s="12"/>
      <c r="B13" s="18" t="s">
        <v>420</v>
      </c>
      <c r="C13" s="19"/>
      <c r="D13" s="23" t="s">
        <v>421</v>
      </c>
      <c r="E13" s="24"/>
      <c r="F13" s="22">
        <v>20</v>
      </c>
      <c r="G13" s="22">
        <v>20</v>
      </c>
      <c r="H13" s="12">
        <v>0</v>
      </c>
    </row>
    <row r="14" ht="30.6" customHeight="1" spans="1:8">
      <c r="A14" s="12"/>
      <c r="B14" s="18" t="s">
        <v>422</v>
      </c>
      <c r="C14" s="19"/>
      <c r="D14" s="23" t="s">
        <v>423</v>
      </c>
      <c r="E14" s="24"/>
      <c r="F14" s="22">
        <v>9</v>
      </c>
      <c r="G14" s="22">
        <v>9</v>
      </c>
      <c r="H14" s="12">
        <v>0</v>
      </c>
    </row>
    <row r="15" ht="28.8" customHeight="1" spans="1:8">
      <c r="A15" s="12"/>
      <c r="B15" s="18" t="s">
        <v>424</v>
      </c>
      <c r="C15" s="19"/>
      <c r="D15" s="23" t="s">
        <v>425</v>
      </c>
      <c r="E15" s="24"/>
      <c r="F15" s="22">
        <v>18</v>
      </c>
      <c r="G15" s="22">
        <v>18</v>
      </c>
      <c r="H15" s="12">
        <v>0</v>
      </c>
    </row>
    <row r="16" ht="30" customHeight="1" spans="1:8">
      <c r="A16" s="12"/>
      <c r="B16" s="18" t="s">
        <v>426</v>
      </c>
      <c r="C16" s="19"/>
      <c r="D16" s="23" t="s">
        <v>427</v>
      </c>
      <c r="E16" s="24"/>
      <c r="F16" s="22">
        <v>2</v>
      </c>
      <c r="G16" s="22">
        <v>2</v>
      </c>
      <c r="H16" s="12">
        <v>0</v>
      </c>
    </row>
    <row r="17" ht="32.25" customHeight="1" spans="1:8">
      <c r="A17" s="12"/>
      <c r="B17" s="18" t="s">
        <v>428</v>
      </c>
      <c r="C17" s="19"/>
      <c r="D17" s="23" t="s">
        <v>429</v>
      </c>
      <c r="E17" s="24"/>
      <c r="F17" s="22">
        <v>20</v>
      </c>
      <c r="G17" s="22">
        <v>20</v>
      </c>
      <c r="H17" s="12">
        <v>0</v>
      </c>
    </row>
    <row r="18" ht="24" customHeight="1" spans="1:8">
      <c r="A18" s="12"/>
      <c r="B18" s="25" t="s">
        <v>430</v>
      </c>
      <c r="C18" s="26"/>
      <c r="D18" s="26"/>
      <c r="E18" s="27"/>
      <c r="F18" s="12">
        <f>SUM(F9:F17)</f>
        <v>248</v>
      </c>
      <c r="G18" s="12">
        <f>SUM(G9:G17)</f>
        <v>248</v>
      </c>
      <c r="H18" s="12">
        <f>SUM(H9:H17)</f>
        <v>0</v>
      </c>
    </row>
    <row r="19" s="3" customFormat="1" ht="26.25" customHeight="1" spans="1:8">
      <c r="A19" s="28" t="s">
        <v>431</v>
      </c>
      <c r="B19" s="29" t="s">
        <v>343</v>
      </c>
      <c r="C19" s="29"/>
      <c r="D19" s="29"/>
      <c r="E19" s="29"/>
      <c r="F19" s="29"/>
      <c r="G19" s="29"/>
      <c r="H19" s="29"/>
    </row>
    <row r="20" s="3" customFormat="1" ht="40.2" customHeight="1" spans="1:8">
      <c r="A20" s="30"/>
      <c r="B20" s="31" t="s">
        <v>432</v>
      </c>
      <c r="C20" s="31"/>
      <c r="D20" s="31"/>
      <c r="E20" s="31"/>
      <c r="F20" s="31"/>
      <c r="G20" s="31"/>
      <c r="H20" s="31"/>
    </row>
    <row r="21" s="3" customFormat="1" ht="17.25" customHeight="1" spans="1:8">
      <c r="A21" s="17" t="s">
        <v>433</v>
      </c>
      <c r="B21" s="12" t="s">
        <v>434</v>
      </c>
      <c r="C21" s="25" t="s">
        <v>435</v>
      </c>
      <c r="D21" s="27"/>
      <c r="E21" s="25" t="s">
        <v>351</v>
      </c>
      <c r="F21" s="32"/>
      <c r="G21" s="26" t="s">
        <v>436</v>
      </c>
      <c r="H21" s="27"/>
    </row>
    <row r="22" s="3" customFormat="1" ht="17.25" customHeight="1" spans="1:8">
      <c r="A22" s="17"/>
      <c r="B22" s="12" t="s">
        <v>437</v>
      </c>
      <c r="C22" s="33" t="s">
        <v>438</v>
      </c>
      <c r="D22" s="34"/>
      <c r="E22" s="23" t="s">
        <v>439</v>
      </c>
      <c r="F22" s="35"/>
      <c r="G22" s="23" t="s">
        <v>440</v>
      </c>
      <c r="H22" s="24"/>
    </row>
    <row r="23" s="3" customFormat="1" ht="17.25" customHeight="1" spans="1:8">
      <c r="A23" s="17"/>
      <c r="B23" s="12"/>
      <c r="C23" s="36"/>
      <c r="D23" s="37"/>
      <c r="E23" s="23" t="s">
        <v>360</v>
      </c>
      <c r="F23" s="35"/>
      <c r="G23" s="23" t="s">
        <v>441</v>
      </c>
      <c r="H23" s="24"/>
    </row>
    <row r="24" s="3" customFormat="1" ht="17.25" customHeight="1" spans="1:8">
      <c r="A24" s="17"/>
      <c r="B24" s="12"/>
      <c r="C24" s="36"/>
      <c r="D24" s="37"/>
      <c r="E24" s="23" t="s">
        <v>442</v>
      </c>
      <c r="F24" s="35"/>
      <c r="G24" s="23" t="s">
        <v>443</v>
      </c>
      <c r="H24" s="24"/>
    </row>
    <row r="25" s="3" customFormat="1" ht="17.25" customHeight="1" spans="1:8">
      <c r="A25" s="17"/>
      <c r="B25" s="12"/>
      <c r="C25" s="36"/>
      <c r="D25" s="37"/>
      <c r="E25" s="23" t="s">
        <v>444</v>
      </c>
      <c r="F25" s="24"/>
      <c r="G25" s="23" t="s">
        <v>445</v>
      </c>
      <c r="H25" s="24"/>
    </row>
    <row r="26" s="3" customFormat="1" ht="17.25" customHeight="1" spans="1:8">
      <c r="A26" s="17"/>
      <c r="B26" s="12"/>
      <c r="C26" s="36"/>
      <c r="D26" s="37"/>
      <c r="E26" s="23" t="s">
        <v>446</v>
      </c>
      <c r="F26" s="24"/>
      <c r="G26" s="23" t="s">
        <v>447</v>
      </c>
      <c r="H26" s="24"/>
    </row>
    <row r="27" s="3" customFormat="1" ht="17.25" customHeight="1" spans="1:8">
      <c r="A27" s="17"/>
      <c r="B27" s="12"/>
      <c r="C27" s="36"/>
      <c r="D27" s="37"/>
      <c r="E27" s="23" t="s">
        <v>448</v>
      </c>
      <c r="F27" s="24"/>
      <c r="G27" s="23" t="s">
        <v>449</v>
      </c>
      <c r="H27" s="24"/>
    </row>
    <row r="28" s="3" customFormat="1" ht="17.25" customHeight="1" spans="1:8">
      <c r="A28" s="17"/>
      <c r="B28" s="12"/>
      <c r="C28" s="36"/>
      <c r="D28" s="37"/>
      <c r="E28" s="23" t="s">
        <v>450</v>
      </c>
      <c r="F28" s="24"/>
      <c r="G28" s="23" t="s">
        <v>451</v>
      </c>
      <c r="H28" s="24"/>
    </row>
    <row r="29" s="3" customFormat="1" ht="24" customHeight="1" spans="1:8">
      <c r="A29" s="17"/>
      <c r="B29" s="12"/>
      <c r="C29" s="36"/>
      <c r="D29" s="37"/>
      <c r="E29" s="23" t="s">
        <v>452</v>
      </c>
      <c r="F29" s="24"/>
      <c r="G29" s="23" t="s">
        <v>453</v>
      </c>
      <c r="H29" s="24"/>
    </row>
    <row r="30" s="3" customFormat="1" ht="17.25" customHeight="1" spans="1:8">
      <c r="A30" s="17"/>
      <c r="B30" s="12"/>
      <c r="C30" s="36"/>
      <c r="D30" s="37"/>
      <c r="E30" s="23" t="s">
        <v>454</v>
      </c>
      <c r="F30" s="24"/>
      <c r="G30" s="23" t="s">
        <v>455</v>
      </c>
      <c r="H30" s="24"/>
    </row>
    <row r="31" s="3" customFormat="1" ht="25.2" customHeight="1" spans="1:8">
      <c r="A31" s="17"/>
      <c r="B31" s="12"/>
      <c r="C31" s="36"/>
      <c r="D31" s="37"/>
      <c r="E31" s="23" t="s">
        <v>456</v>
      </c>
      <c r="F31" s="35"/>
      <c r="G31" s="23" t="s">
        <v>457</v>
      </c>
      <c r="H31" s="24"/>
    </row>
    <row r="32" s="3" customFormat="1" ht="17.25" customHeight="1" spans="1:8">
      <c r="A32" s="17"/>
      <c r="B32" s="12"/>
      <c r="C32" s="36"/>
      <c r="D32" s="37"/>
      <c r="E32" s="23" t="s">
        <v>458</v>
      </c>
      <c r="F32" s="35"/>
      <c r="G32" s="23" t="s">
        <v>459</v>
      </c>
      <c r="H32" s="24"/>
    </row>
    <row r="33" s="3" customFormat="1" ht="17.25" customHeight="1" spans="1:8">
      <c r="A33" s="17"/>
      <c r="B33" s="12"/>
      <c r="C33" s="33" t="s">
        <v>460</v>
      </c>
      <c r="D33" s="34"/>
      <c r="E33" s="23" t="s">
        <v>461</v>
      </c>
      <c r="F33" s="35"/>
      <c r="G33" s="23" t="s">
        <v>462</v>
      </c>
      <c r="H33" s="24"/>
    </row>
    <row r="34" s="3" customFormat="1" ht="17.25" customHeight="1" spans="1:8">
      <c r="A34" s="17"/>
      <c r="B34" s="12"/>
      <c r="C34" s="36"/>
      <c r="D34" s="37"/>
      <c r="E34" s="23" t="s">
        <v>463</v>
      </c>
      <c r="F34" s="35"/>
      <c r="G34" s="23" t="s">
        <v>359</v>
      </c>
      <c r="H34" s="24"/>
    </row>
    <row r="35" s="3" customFormat="1" ht="17.25" customHeight="1" spans="1:8">
      <c r="A35" s="17"/>
      <c r="B35" s="12"/>
      <c r="C35" s="36"/>
      <c r="D35" s="37"/>
      <c r="E35" s="23" t="s">
        <v>464</v>
      </c>
      <c r="F35" s="35"/>
      <c r="G35" s="23" t="s">
        <v>465</v>
      </c>
      <c r="H35" s="24"/>
    </row>
    <row r="36" s="3" customFormat="1" ht="17.25" customHeight="1" spans="1:8">
      <c r="A36" s="17"/>
      <c r="B36" s="12"/>
      <c r="C36" s="36"/>
      <c r="D36" s="37"/>
      <c r="E36" s="20"/>
      <c r="F36" s="32"/>
      <c r="G36" s="20"/>
      <c r="H36" s="21"/>
    </row>
    <row r="37" s="3" customFormat="1" ht="15.9" customHeight="1" spans="1:8">
      <c r="A37" s="17"/>
      <c r="B37" s="12"/>
      <c r="C37" s="33" t="s">
        <v>466</v>
      </c>
      <c r="D37" s="34"/>
      <c r="E37" s="23" t="s">
        <v>467</v>
      </c>
      <c r="F37" s="35"/>
      <c r="G37" s="23" t="s">
        <v>462</v>
      </c>
      <c r="H37" s="24"/>
    </row>
    <row r="38" s="3" customFormat="1" ht="15.9" customHeight="1" spans="1:8">
      <c r="A38" s="17"/>
      <c r="B38" s="12"/>
      <c r="C38" s="33" t="s">
        <v>468</v>
      </c>
      <c r="D38" s="34"/>
      <c r="E38" s="20"/>
      <c r="F38" s="32"/>
      <c r="G38" s="20"/>
      <c r="H38" s="21"/>
    </row>
    <row r="39" s="3" customFormat="1" ht="13.8" customHeight="1" spans="1:8">
      <c r="A39" s="17"/>
      <c r="B39" s="12"/>
      <c r="C39" s="36"/>
      <c r="D39" s="37"/>
      <c r="E39" s="20"/>
      <c r="F39" s="32"/>
      <c r="G39" s="20"/>
      <c r="H39" s="21"/>
    </row>
    <row r="40" s="3" customFormat="1" ht="24.6" customHeight="1" spans="1:8">
      <c r="A40" s="17"/>
      <c r="B40" s="12" t="s">
        <v>346</v>
      </c>
      <c r="C40" s="33" t="s">
        <v>469</v>
      </c>
      <c r="D40" s="34"/>
      <c r="E40" s="23" t="s">
        <v>470</v>
      </c>
      <c r="F40" s="35"/>
      <c r="G40" s="23" t="s">
        <v>471</v>
      </c>
      <c r="H40" s="24"/>
    </row>
    <row r="41" s="3" customFormat="1" ht="17.4" customHeight="1" spans="1:8">
      <c r="A41" s="17"/>
      <c r="B41" s="12"/>
      <c r="C41" s="36"/>
      <c r="D41" s="37"/>
      <c r="E41" s="23" t="s">
        <v>380</v>
      </c>
      <c r="F41" s="35"/>
      <c r="G41" s="23" t="s">
        <v>381</v>
      </c>
      <c r="H41" s="24"/>
    </row>
    <row r="42" s="3" customFormat="1" ht="17.4" customHeight="1" spans="1:8">
      <c r="A42" s="17"/>
      <c r="B42" s="12"/>
      <c r="C42" s="36"/>
      <c r="D42" s="37"/>
      <c r="E42" s="23" t="s">
        <v>472</v>
      </c>
      <c r="F42" s="35"/>
      <c r="G42" s="23" t="s">
        <v>473</v>
      </c>
      <c r="H42" s="24"/>
    </row>
    <row r="43" s="3" customFormat="1" ht="15.6" customHeight="1" spans="1:8">
      <c r="A43" s="17"/>
      <c r="B43" s="12"/>
      <c r="C43" s="12" t="s">
        <v>474</v>
      </c>
      <c r="D43" s="12"/>
      <c r="E43" s="23"/>
      <c r="F43" s="35"/>
      <c r="G43" s="23"/>
      <c r="H43" s="24"/>
    </row>
    <row r="44" s="3" customFormat="1" ht="15.6" customHeight="1" spans="1:8">
      <c r="A44" s="17"/>
      <c r="B44" s="12"/>
      <c r="C44" s="12"/>
      <c r="D44" s="12"/>
      <c r="E44" s="20"/>
      <c r="F44" s="21"/>
      <c r="G44" s="20"/>
      <c r="H44" s="21"/>
    </row>
    <row r="45" s="3" customFormat="1" ht="40.8" customHeight="1" spans="1:8">
      <c r="A45" s="17"/>
      <c r="B45" s="12"/>
      <c r="C45" s="33" t="s">
        <v>475</v>
      </c>
      <c r="D45" s="34"/>
      <c r="E45" s="23" t="s">
        <v>476</v>
      </c>
      <c r="F45" s="35"/>
      <c r="G45" s="23" t="s">
        <v>477</v>
      </c>
      <c r="H45" s="24"/>
    </row>
    <row r="46" s="3" customFormat="1" ht="26.4" customHeight="1" spans="1:8">
      <c r="A46" s="17"/>
      <c r="B46" s="12" t="s">
        <v>478</v>
      </c>
      <c r="C46" s="25" t="s">
        <v>479</v>
      </c>
      <c r="D46" s="27"/>
      <c r="E46" s="20" t="s">
        <v>480</v>
      </c>
      <c r="F46" s="21"/>
      <c r="G46" s="38" t="s">
        <v>481</v>
      </c>
      <c r="H46" s="39"/>
    </row>
    <row r="47" s="3" customFormat="1" ht="26.4" customHeight="1" spans="1:8">
      <c r="A47" s="17"/>
      <c r="B47" s="12"/>
      <c r="C47" s="25" t="s">
        <v>482</v>
      </c>
      <c r="D47" s="27"/>
      <c r="E47" s="20" t="s">
        <v>483</v>
      </c>
      <c r="F47" s="21"/>
      <c r="G47" s="38" t="s">
        <v>484</v>
      </c>
      <c r="H47" s="39"/>
    </row>
    <row r="48" s="3" customFormat="1" ht="19.8" customHeight="1" spans="1:8">
      <c r="A48" s="17"/>
      <c r="B48" s="12" t="s">
        <v>485</v>
      </c>
      <c r="C48" s="12" t="s">
        <v>486</v>
      </c>
      <c r="D48" s="12"/>
      <c r="E48" s="31" t="s">
        <v>487</v>
      </c>
      <c r="F48" s="40"/>
      <c r="G48" s="41" t="s">
        <v>462</v>
      </c>
      <c r="H48" s="41"/>
    </row>
    <row r="49" s="3" customFormat="1" ht="19.8" customHeight="1" spans="1:8">
      <c r="A49" s="17"/>
      <c r="B49" s="12"/>
      <c r="C49" s="12"/>
      <c r="D49" s="12"/>
      <c r="E49" s="31"/>
      <c r="F49" s="31"/>
      <c r="G49" s="31"/>
      <c r="H49" s="31"/>
    </row>
    <row r="50" ht="24.75" customHeight="1" spans="1:8">
      <c r="A50" s="42" t="s">
        <v>488</v>
      </c>
      <c r="B50" s="42"/>
      <c r="C50" s="42"/>
      <c r="D50" s="42"/>
      <c r="E50" s="42"/>
      <c r="F50" s="42"/>
      <c r="G50" s="42"/>
      <c r="H50" s="42"/>
    </row>
    <row r="51" ht="24" customHeight="1" spans="1:8">
      <c r="A51" s="42" t="s">
        <v>489</v>
      </c>
      <c r="B51" s="42"/>
      <c r="C51" s="42"/>
      <c r="D51" s="42"/>
      <c r="E51" s="42"/>
      <c r="F51" s="42"/>
      <c r="G51" s="42"/>
      <c r="H51" s="42"/>
    </row>
    <row r="52" ht="26.25" customHeight="1" spans="1:8">
      <c r="A52" s="42" t="s">
        <v>490</v>
      </c>
      <c r="B52" s="42"/>
      <c r="C52" s="42"/>
      <c r="D52" s="42"/>
      <c r="E52" s="42"/>
      <c r="F52" s="42"/>
      <c r="G52" s="42"/>
      <c r="H52" s="42"/>
    </row>
    <row r="53" ht="23.1" customHeight="1" spans="1:8">
      <c r="A53" s="42" t="s">
        <v>491</v>
      </c>
      <c r="B53" s="42"/>
      <c r="C53" s="42"/>
      <c r="D53" s="42"/>
      <c r="E53" s="42"/>
      <c r="F53" s="42"/>
      <c r="G53" s="42"/>
      <c r="H53" s="42"/>
    </row>
  </sheetData>
  <mergeCells count="108">
    <mergeCell ref="A5:H5"/>
    <mergeCell ref="A6:C6"/>
    <mergeCell ref="D6:H6"/>
    <mergeCell ref="F7:H7"/>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E18"/>
    <mergeCell ref="B19:H19"/>
    <mergeCell ref="B20:H20"/>
    <mergeCell ref="C21:D21"/>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C37:D37"/>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C45:D45"/>
    <mergeCell ref="E45:F45"/>
    <mergeCell ref="G45:H45"/>
    <mergeCell ref="C46:D46"/>
    <mergeCell ref="E46:F46"/>
    <mergeCell ref="G46:H46"/>
    <mergeCell ref="C47:D47"/>
    <mergeCell ref="E47:F47"/>
    <mergeCell ref="G47:H47"/>
    <mergeCell ref="E48:F48"/>
    <mergeCell ref="G48:H48"/>
    <mergeCell ref="E49:F49"/>
    <mergeCell ref="G49:H49"/>
    <mergeCell ref="A50:H50"/>
    <mergeCell ref="A51:H51"/>
    <mergeCell ref="A52:H52"/>
    <mergeCell ref="A53:H53"/>
    <mergeCell ref="A7:A18"/>
    <mergeCell ref="A19:A20"/>
    <mergeCell ref="A21:A49"/>
    <mergeCell ref="B22:B39"/>
    <mergeCell ref="B40:B45"/>
    <mergeCell ref="B46:B47"/>
    <mergeCell ref="B48:B49"/>
    <mergeCell ref="A2:H4"/>
    <mergeCell ref="B7:C8"/>
    <mergeCell ref="D7:E8"/>
    <mergeCell ref="C22:D32"/>
    <mergeCell ref="C33:D36"/>
    <mergeCell ref="C38:D39"/>
    <mergeCell ref="C40:D42"/>
    <mergeCell ref="C43:D44"/>
    <mergeCell ref="C48:D49"/>
  </mergeCells>
  <printOptions horizontalCentered="1"/>
  <pageMargins left="0.590551181102362" right="0.590551181102362" top="0.590551181102362" bottom="0.590551181102362" header="0.511811023622047" footer="0.511811023622047"/>
  <pageSetup paperSize="9" scale="82" fitToHeight="2"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15</vt:i4>
      </vt:variant>
    </vt:vector>
  </HeadingPairs>
  <TitlesOfParts>
    <vt:vector size="15" baseType="lpstr">
      <vt:lpstr>封面</vt:lpstr>
      <vt:lpstr>表1</vt:lpstr>
      <vt:lpstr>表1-1</vt:lpstr>
      <vt:lpstr>表1-2</vt:lpstr>
      <vt:lpstr>表2</vt:lpstr>
      <vt:lpstr>表2-1</vt:lpstr>
      <vt:lpstr>表3</vt:lpstr>
      <vt:lpstr>表3-1</vt:lpstr>
      <vt:lpstr>表3-2</vt:lpstr>
      <vt:lpstr>表3-3</vt:lpstr>
      <vt:lpstr>表4</vt:lpstr>
      <vt:lpstr>表4-1</vt:lpstr>
      <vt:lpstr>表5</vt:lpstr>
      <vt:lpstr>表6</vt:lpstr>
      <vt:lpstr>表7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2019-02-11T06:55:49Z</dcterms:created>
  <cp:lastPrinted>2022-01-12T09:46:46Z</cp:lastPrinted>
  <dcterms:modified xsi:type="dcterms:W3CDTF">2023-10-08T06:38:21Z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y fmtid="{D5CDD505-2E9C-101B-9397-08002B2CF9AE}" pid="4" name="KSOProductBuildVer">
    <vt:lpwstr>2052-12.1.0.15358</vt:lpwstr>
  </property>
  <property fmtid="{D5CDD505-2E9C-101B-9397-08002B2CF9AE}" pid="5" name="ICV">
    <vt:lpwstr>C86C18903AC4489DAB3B7E75D6512D11_13</vt:lpwstr>
  </property>
</Properties>
</file>